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NM NetLinks Drafts\"/>
    </mc:Choice>
  </mc:AlternateContent>
  <xr:revisionPtr revIDLastSave="0" documentId="13_ncr:1_{3CF21925-7D0A-4361-9409-9EC0846A70DF}" xr6:coauthVersionLast="47" xr6:coauthVersionMax="47" xr10:uidLastSave="{00000000-0000-0000-0000-000000000000}"/>
  <bookViews>
    <workbookView xWindow="-108" yWindow="-108" windowWidth="23256" windowHeight="12456" xr2:uid="{D8CE4296-9E71-407A-B987-DFA613AECA33}"/>
  </bookViews>
  <sheets>
    <sheet name="Current Jobs" sheetId="1" r:id="rId1"/>
  </sheets>
  <definedNames>
    <definedName name="_xlnm.Print_Area" localSheetId="0">'Current Jobs'!$A$1:$F$102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2" i="1" l="1"/>
  <c r="D102" i="1"/>
  <c r="C4" i="1"/>
  <c r="C5" i="1"/>
  <c r="C6" i="1" l="1"/>
</calcChain>
</file>

<file path=xl/sharedStrings.xml><?xml version="1.0" encoding="utf-8"?>
<sst xmlns="http://schemas.openxmlformats.org/spreadsheetml/2006/main" count="484" uniqueCount="244">
  <si>
    <t>Title</t>
  </si>
  <si>
    <t>Employer</t>
  </si>
  <si>
    <t>Link</t>
  </si>
  <si>
    <t>https://www.indeed.com/</t>
  </si>
  <si>
    <t xml:space="preserve">CEO </t>
  </si>
  <si>
    <t>New Mexico Orthopaedics</t>
  </si>
  <si>
    <t>Central Regional Vice President</t>
  </si>
  <si>
    <t>Power Motive Corporation</t>
  </si>
  <si>
    <t>30+ days ago</t>
  </si>
  <si>
    <t>Director of Strategy</t>
  </si>
  <si>
    <t>Nature's Toolbox, Inc. (NTx)</t>
  </si>
  <si>
    <t>Location</t>
  </si>
  <si>
    <t>Albuquerque</t>
  </si>
  <si>
    <t>Rio Rancho</t>
  </si>
  <si>
    <t>28 days ago</t>
  </si>
  <si>
    <t>Senior Vice President, Development</t>
  </si>
  <si>
    <t>American Heart Association</t>
  </si>
  <si>
    <t>City of Albuquerque</t>
  </si>
  <si>
    <t>Current</t>
  </si>
  <si>
    <t>Executive Director</t>
  </si>
  <si>
    <t>National Association of Social Workers</t>
  </si>
  <si>
    <t>5 days ago</t>
  </si>
  <si>
    <t>MorningStar Senior Living LLC</t>
  </si>
  <si>
    <t>23 days ago</t>
  </si>
  <si>
    <t>Director of Marketing</t>
  </si>
  <si>
    <t>Sandia Resort and Casino</t>
  </si>
  <si>
    <t>The Watermark at Cherry Hills</t>
  </si>
  <si>
    <t>VP of Sales</t>
  </si>
  <si>
    <t>Silent Falcon</t>
  </si>
  <si>
    <t>14 days ago</t>
  </si>
  <si>
    <t>Director, Lovelace Lab Operations</t>
  </si>
  <si>
    <t>TriCore Reference Laboratories</t>
  </si>
  <si>
    <t>Agency Director</t>
  </si>
  <si>
    <t>Ambercare</t>
  </si>
  <si>
    <t>Regional Director Business Development</t>
  </si>
  <si>
    <t>Genesis HealthCare</t>
  </si>
  <si>
    <t>3 days ago</t>
  </si>
  <si>
    <t xml:space="preserve">Director of Marketing and Communications </t>
  </si>
  <si>
    <t>Albuquerque Regional Economic Alliance</t>
  </si>
  <si>
    <t>Sales and Marketing Account Manager</t>
  </si>
  <si>
    <t>Great River Technology</t>
  </si>
  <si>
    <t>Communications and Marketing Manager</t>
  </si>
  <si>
    <t xml:space="preserve">UNM College of Education and Human Sciences </t>
  </si>
  <si>
    <t>Marketing Manager</t>
  </si>
  <si>
    <t>UNM School of Architecture &amp; Planning</t>
  </si>
  <si>
    <t>4 days ago</t>
  </si>
  <si>
    <t>New Balance</t>
  </si>
  <si>
    <t>21 days ago</t>
  </si>
  <si>
    <t>VP Communications</t>
  </si>
  <si>
    <t>MJK Connections</t>
  </si>
  <si>
    <t>Manager Foundation and Department Grants</t>
  </si>
  <si>
    <t>Albuquerque Public Schools</t>
  </si>
  <si>
    <t>29 days ago</t>
  </si>
  <si>
    <t>Outreach Manager</t>
  </si>
  <si>
    <t>2 days ago</t>
  </si>
  <si>
    <t>Director of Sales and Marketing</t>
  </si>
  <si>
    <t>Vana, LLC</t>
  </si>
  <si>
    <t>Senior Product Manager</t>
  </si>
  <si>
    <t xml:space="preserve">Unirac, Inc. </t>
  </si>
  <si>
    <t>Director, Marketing-Business Development</t>
  </si>
  <si>
    <t>Sandia Laboratory Federal Credit Union</t>
  </si>
  <si>
    <t>Business Development Manager</t>
  </si>
  <si>
    <t>Date / Posted</t>
  </si>
  <si>
    <t>15 days ago</t>
  </si>
  <si>
    <t>CNSCares</t>
  </si>
  <si>
    <t>8 days ago</t>
  </si>
  <si>
    <t>Territory Manager (Field Based)</t>
  </si>
  <si>
    <t>Insuler Corporation</t>
  </si>
  <si>
    <t>Booking &amp; Box Office Manager</t>
  </si>
  <si>
    <t xml:space="preserve">ASM Global </t>
  </si>
  <si>
    <t>Sr. Service Account Manager</t>
  </si>
  <si>
    <t>Trane Technologies</t>
  </si>
  <si>
    <t>Integrate Marketing Solutions Consultant</t>
  </si>
  <si>
    <t>Entrevision Communications Corporation</t>
  </si>
  <si>
    <t xml:space="preserve">Territory Manager   </t>
  </si>
  <si>
    <t>Reynolds American Inc.</t>
  </si>
  <si>
    <t>Education Outreach Manager</t>
  </si>
  <si>
    <t>Marketing Specialist</t>
  </si>
  <si>
    <t>Goodwill Industries of New Mexico</t>
  </si>
  <si>
    <t>Campaign Manager</t>
  </si>
  <si>
    <t>Assurance Senior Manager</t>
  </si>
  <si>
    <t>Moss Adams</t>
  </si>
  <si>
    <t>Meow Wolf</t>
  </si>
  <si>
    <t>Santa Fe</t>
  </si>
  <si>
    <t>Source of Job Post</t>
  </si>
  <si>
    <t>https://nmortho.com/</t>
  </si>
  <si>
    <t>https://www.powermotivecorp.com/</t>
  </si>
  <si>
    <t>https://ntxbio.com/</t>
  </si>
  <si>
    <t>https://www.heart.org/en/</t>
  </si>
  <si>
    <t>https://www.cabq.gov/</t>
  </si>
  <si>
    <t>https://www.socialworkers.org/</t>
  </si>
  <si>
    <t>https://www.morningstarseniorliving.com/</t>
  </si>
  <si>
    <t>https://www.alz.org/</t>
  </si>
  <si>
    <t>https://www.sandiacasino.com/</t>
  </si>
  <si>
    <t>https://www.aplaceformom.com/</t>
  </si>
  <si>
    <t>https://silentfalconuas.com/</t>
  </si>
  <si>
    <t>https://www.tricore.org/</t>
  </si>
  <si>
    <t>https://ambercare.com/</t>
  </si>
  <si>
    <t>https://www.genesishcc.com/</t>
  </si>
  <si>
    <t>https://www.abq.org/</t>
  </si>
  <si>
    <t>https://cnscares.com/</t>
  </si>
  <si>
    <t>https://www.greatrivertech.com/</t>
  </si>
  <si>
    <t>https://unmjobs.unm.edu/</t>
  </si>
  <si>
    <t>https://www.newbalance.com/</t>
  </si>
  <si>
    <t>https://www.mjkconnections.com/</t>
  </si>
  <si>
    <t>https://www.aps.edu/</t>
  </si>
  <si>
    <t>https://www.cnm.edu/depts/hr/apply-for-jobs-at-cnm</t>
  </si>
  <si>
    <t>https://vanasociety.com/</t>
  </si>
  <si>
    <t>https://unirac.com/</t>
  </si>
  <si>
    <t>https://www.slfcu.org/</t>
  </si>
  <si>
    <t>http://insularcorporation.com/</t>
  </si>
  <si>
    <t>https://www.asmglobal.com/</t>
  </si>
  <si>
    <t>https://www.tranetechnologies.com/</t>
  </si>
  <si>
    <t>https://entravision.com/</t>
  </si>
  <si>
    <t>https://www.reynoldsamerican.com/</t>
  </si>
  <si>
    <t>Animal Humane New Mexico</t>
  </si>
  <si>
    <t>https://animalhumanenm.org/</t>
  </si>
  <si>
    <t>https://www.goodwillnm.org/</t>
  </si>
  <si>
    <t>https://www.murphynasica.com/</t>
  </si>
  <si>
    <t>Murphy Nasica Political Consultants</t>
  </si>
  <si>
    <t>https://www.mossadams.com/home</t>
  </si>
  <si>
    <t>https://meowwolf.com/</t>
  </si>
  <si>
    <t>https://meowwolf.com/careers</t>
  </si>
  <si>
    <t>Marketing Campaign Manager</t>
  </si>
  <si>
    <t>Albuquerque Little Theater</t>
  </si>
  <si>
    <t>https://www.groundworksnm.org/jobs</t>
  </si>
  <si>
    <t>Program Manager</t>
  </si>
  <si>
    <t>W.K. Kellogg Foundation</t>
  </si>
  <si>
    <t>Corporate Engagement Manager</t>
  </si>
  <si>
    <t>Girl Scouts of New Mexico Trials</t>
  </si>
  <si>
    <t>Program Director</t>
  </si>
  <si>
    <t>Paws and Stripes</t>
  </si>
  <si>
    <t>Alzheimer's Association, New Mexico Chapter</t>
  </si>
  <si>
    <t>https://albuquerquelittletheatre.org/</t>
  </si>
  <si>
    <t>https://www.wkkf.org/</t>
  </si>
  <si>
    <t>Sales/Mktg Director, Senior Living Community</t>
  </si>
  <si>
    <t>Bilingual Business Consultant &amp; Trainer</t>
  </si>
  <si>
    <t>WESST</t>
  </si>
  <si>
    <t>https://www.wesst.org/</t>
  </si>
  <si>
    <t>AFP-NM Chapter Administrator</t>
  </si>
  <si>
    <t>Association of Fundraising Professionals</t>
  </si>
  <si>
    <t>https://community.afpglobal.org/afpnmnewmexicochapter/home</t>
  </si>
  <si>
    <t>Fidelity Investments</t>
  </si>
  <si>
    <t>Senior Campaign Developer</t>
  </si>
  <si>
    <t>https://www.linkedin.com/jobs/</t>
  </si>
  <si>
    <t>Director - Communications Consultant, Strategic Market</t>
  </si>
  <si>
    <t>1 week ago</t>
  </si>
  <si>
    <t>Buffalo Design Architects</t>
  </si>
  <si>
    <t>Marketing Director</t>
  </si>
  <si>
    <t>Promoted</t>
  </si>
  <si>
    <t>Dollar Tree Stores</t>
  </si>
  <si>
    <t>Merchandise Assistant Manager</t>
  </si>
  <si>
    <t>Senior Director, Digital Marketing</t>
  </si>
  <si>
    <t>PNM Resources</t>
  </si>
  <si>
    <t>Call Center Training Specialist</t>
  </si>
  <si>
    <t>24 days ago</t>
  </si>
  <si>
    <t xml:space="preserve">CNM </t>
  </si>
  <si>
    <t>Academic Affairs - Director of Film Programs</t>
  </si>
  <si>
    <t>27 days ago</t>
  </si>
  <si>
    <t>CNM FUSE Makerspace</t>
  </si>
  <si>
    <t>Senior Program Manager</t>
  </si>
  <si>
    <t>https://www.cnm.edu/</t>
  </si>
  <si>
    <t>https://www.fidelity.com/</t>
  </si>
  <si>
    <t>https://www.nmgirlscouts.org/</t>
  </si>
  <si>
    <t>https://www.pawsandstripes.org/</t>
  </si>
  <si>
    <t>https://www.buffaloarch.com/</t>
  </si>
  <si>
    <t>https://www.pnmresources.com/careers.aspx</t>
  </si>
  <si>
    <t>https://www.dollartree.com/</t>
  </si>
  <si>
    <t>- Marketing / Management Job Openings</t>
  </si>
  <si>
    <t xml:space="preserve">Marketing / Management Job Openings: </t>
  </si>
  <si>
    <t>Job Openings - January 2024</t>
  </si>
  <si>
    <t>Aerotek</t>
  </si>
  <si>
    <t>https://www.aerotek.com/en</t>
  </si>
  <si>
    <t>Dice (Technology-Related  Jobs)</t>
  </si>
  <si>
    <t>https://www.dice.com/</t>
  </si>
  <si>
    <t>Sandia Executive Search</t>
  </si>
  <si>
    <t>https://sandiasexecutivesearch.com/</t>
  </si>
  <si>
    <t>https://www.abq.org/jobs/</t>
  </si>
  <si>
    <t xml:space="preserve">www.ahcnm.org </t>
  </si>
  <si>
    <t>Albuquerque Hispano Chamber of Commerce Classfieds</t>
  </si>
  <si>
    <t>Albuquerque Regoinal Economic Alliance True Job</t>
  </si>
  <si>
    <t>American Marketing National Job Board</t>
  </si>
  <si>
    <t>https://www.ama.org/</t>
  </si>
  <si>
    <t>Public Relations Society of America  National Job Board</t>
  </si>
  <si>
    <t>https://jobs.prsa.org/jobs/</t>
  </si>
  <si>
    <t>Summit Electric Supply</t>
  </si>
  <si>
    <t>Distribution Associate (Warehouse Delivery)</t>
  </si>
  <si>
    <t>Digital Marketing Manager</t>
  </si>
  <si>
    <t>Master Data Manager</t>
  </si>
  <si>
    <t>https://www.summit.com/job-board</t>
  </si>
  <si>
    <t>https://www.summit.com/</t>
  </si>
  <si>
    <t>- Industry / Professional Association Job Boards</t>
  </si>
  <si>
    <t>Total</t>
  </si>
  <si>
    <t>Industry / Professional Association Job Boards</t>
  </si>
  <si>
    <t>HRMA New Mexico Classifieds</t>
  </si>
  <si>
    <t>https://hrmanm.org/classifieds.php</t>
  </si>
  <si>
    <t>Dekker Perich Sabatini Architects</t>
  </si>
  <si>
    <t>https://www.dpsdesign.org/</t>
  </si>
  <si>
    <t>https://www.dpsdesign.org/careers/career-openings/</t>
  </si>
  <si>
    <t>Marketing &amp; Graphics Coordinator</t>
  </si>
  <si>
    <t>Teller/Financial Service Consultant 1 (PT 20)</t>
  </si>
  <si>
    <t>Employee Relations &amp; Leave Management Specialist</t>
  </si>
  <si>
    <t>Project Manager</t>
  </si>
  <si>
    <t>Network Engineer 2</t>
  </si>
  <si>
    <t>Parnall Law Firm</t>
  </si>
  <si>
    <t>https://www.hurtcallbert.com/</t>
  </si>
  <si>
    <t>https://www.hurtcallbert.com/careers/</t>
  </si>
  <si>
    <t>Plaintiff Associate Attorney</t>
  </si>
  <si>
    <t>Executive Assistant</t>
  </si>
  <si>
    <t>Personal Injury Case Manager (Pre-Litigation)</t>
  </si>
  <si>
    <t>Junior Attorney</t>
  </si>
  <si>
    <t>Mail Clerk</t>
  </si>
  <si>
    <t xml:space="preserve">Document Manager / Mail Clerk </t>
  </si>
  <si>
    <t>Front Desk Receptionist</t>
  </si>
  <si>
    <t>Legal Support Staff</t>
  </si>
  <si>
    <t>Bookkeeeper</t>
  </si>
  <si>
    <t>1/15/24, Stacy Sacco, sasacco@aol.com, 505-489-2311</t>
  </si>
  <si>
    <t>New Mexico Broadcasters Association</t>
  </si>
  <si>
    <t>http://www.nmba.org/cms/</t>
  </si>
  <si>
    <t>Groundworks New Mexico</t>
  </si>
  <si>
    <t>Project Management Institute Career Central</t>
  </si>
  <si>
    <t>https://www.pmi.org/learning/careers</t>
  </si>
  <si>
    <t>Albuquerque Westside Business Association</t>
  </si>
  <si>
    <t>https://abqwestside.org/jobs/</t>
  </si>
  <si>
    <t>Greg Shamas State Farm Agent</t>
  </si>
  <si>
    <t>Marketing Representative</t>
  </si>
  <si>
    <t>https://abqwestside.org</t>
  </si>
  <si>
    <t xml:space="preserve">Boomerang New Mexico </t>
  </si>
  <si>
    <t>Parking &amp; Traffic Control Supervisor</t>
  </si>
  <si>
    <t>https://www.cabq.gov/main-navigation/jobs</t>
  </si>
  <si>
    <t>Volunteer Program Coordinator</t>
  </si>
  <si>
    <t>Continuous</t>
  </si>
  <si>
    <t>Communication Center Specialist</t>
  </si>
  <si>
    <t>Community Recreation Coordinator (Sports)</t>
  </si>
  <si>
    <t>Community Services Program Coordinator</t>
  </si>
  <si>
    <t>Bilingual Public Information Officer</t>
  </si>
  <si>
    <t>Senior Affairs Information &amp; Referral Specialist</t>
  </si>
  <si>
    <t>Public Information Officer UN</t>
  </si>
  <si>
    <t>N/A</t>
  </si>
  <si>
    <t>New Mexico Biotechnology &amp; Biomedical Association</t>
  </si>
  <si>
    <t>https://jobs.nmbio.org/jobseeker/search/results/</t>
  </si>
  <si>
    <t># NM Jobs</t>
  </si>
  <si>
    <t># National Jobs</t>
  </si>
  <si>
    <t>https://www.boomerang-nm.com/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</si>
</sst>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5" formatCode="_(* #,##0_);_(* \(#,##0\);_(* &quot;-&quot;??_);_(@_)"/>
  </numFmts>
  <fonts count="11" x14ac:knownFonts="1">
    <font>
      <sz val="10"/>
      <color theme="1"/>
      <name val="Arial"/>
      <family val="2"/>
    </font>
    <font>
      <u/>
      <sz val="10"/>
      <color theme="10"/>
      <name val="Arial"/>
      <family val="2"/>
    </font>
    <font>
      <sz val="10"/>
      <color theme="1"/>
      <name val="Arial"/>
      <family val="2"/>
    </font>
    <font>
      <b/>
      <sz val="10"/>
      <name val="Arial Narrow"/>
      <family val="2"/>
    </font>
    <font>
      <sz val="10"/>
      <color theme="1"/>
      <name val="Arial Narrow"/>
      <family val="2"/>
    </font>
    <font>
      <sz val="10"/>
      <name val="Arial Narrow"/>
      <family val="2"/>
    </font>
    <font>
      <u/>
      <sz val="10"/>
      <color indexed="12"/>
      <name val="Arial Narrow"/>
      <family val="2"/>
    </font>
    <font>
      <u/>
      <sz val="10"/>
      <color theme="10"/>
      <name val="Arial Narrow"/>
      <family val="2"/>
    </font>
    <font>
      <b/>
      <u/>
      <sz val="10"/>
      <color theme="1"/>
      <name val="Arial Narrow"/>
      <family val="2"/>
    </font>
    <font>
      <b/>
      <sz val="10"/>
      <color theme="1"/>
      <name val="Arial Narrow"/>
      <family val="2"/>
    </font>
    <font>
      <u/>
      <sz val="10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43" fontId="2" fillId="0" borderId="0" applyFont="0" applyFill="0" applyBorder="0" applyAlignment="0" applyProtection="0"/>
  </cellStyleXfs>
  <cellXfs count="32">
    <xf numFmtId="0" fontId="0" fillId="0" borderId="0" xfId="0"/>
    <xf numFmtId="43" fontId="3" fillId="0" borderId="0" xfId="2" applyFont="1" applyAlignment="1">
      <alignment horizontal="left"/>
    </xf>
    <xf numFmtId="0" fontId="4" fillId="0" borderId="0" xfId="0" applyFont="1"/>
    <xf numFmtId="43" fontId="5" fillId="0" borderId="1" xfId="2" applyFont="1" applyBorder="1"/>
    <xf numFmtId="43" fontId="6" fillId="0" borderId="1" xfId="1" applyNumberFormat="1" applyFont="1" applyBorder="1" applyAlignment="1" applyProtection="1"/>
    <xf numFmtId="43" fontId="7" fillId="0" borderId="1" xfId="1" applyNumberFormat="1" applyFont="1" applyBorder="1" applyAlignment="1" applyProtection="1"/>
    <xf numFmtId="0" fontId="8" fillId="0" borderId="0" xfId="0" applyFont="1"/>
    <xf numFmtId="0" fontId="9" fillId="0" borderId="0" xfId="0" applyFont="1"/>
    <xf numFmtId="0" fontId="4" fillId="0" borderId="0" xfId="0" quotePrefix="1" applyFont="1"/>
    <xf numFmtId="0" fontId="9" fillId="0" borderId="1" xfId="0" applyFont="1" applyBorder="1"/>
    <xf numFmtId="14" fontId="4" fillId="0" borderId="1" xfId="0" applyNumberFormat="1" applyFont="1" applyBorder="1" applyAlignment="1">
      <alignment horizontal="left"/>
    </xf>
    <xf numFmtId="0" fontId="4" fillId="0" borderId="1" xfId="0" applyFont="1" applyBorder="1"/>
    <xf numFmtId="0" fontId="7" fillId="0" borderId="1" xfId="1" applyFont="1" applyBorder="1"/>
    <xf numFmtId="0" fontId="4" fillId="0" borderId="1" xfId="0" applyFont="1" applyBorder="1" applyAlignment="1">
      <alignment horizontal="left"/>
    </xf>
    <xf numFmtId="0" fontId="7" fillId="0" borderId="1" xfId="1" applyFont="1" applyFill="1" applyBorder="1"/>
    <xf numFmtId="0" fontId="4" fillId="0" borderId="1" xfId="0" quotePrefix="1" applyFont="1" applyBorder="1" applyAlignment="1">
      <alignment horizontal="left"/>
    </xf>
    <xf numFmtId="14" fontId="4" fillId="0" borderId="1" xfId="0" quotePrefix="1" applyNumberFormat="1" applyFont="1" applyBorder="1" applyAlignment="1">
      <alignment horizontal="left"/>
    </xf>
    <xf numFmtId="43" fontId="3" fillId="0" borderId="1" xfId="2" applyFont="1" applyBorder="1" applyAlignment="1">
      <alignment horizontal="left"/>
    </xf>
    <xf numFmtId="43" fontId="4" fillId="0" borderId="1" xfId="2" applyFont="1" applyBorder="1"/>
    <xf numFmtId="43" fontId="6" fillId="0" borderId="1" xfId="2" applyFont="1" applyBorder="1" applyAlignment="1" applyProtection="1"/>
    <xf numFmtId="43" fontId="7" fillId="0" borderId="1" xfId="2" applyFont="1" applyBorder="1" applyAlignment="1" applyProtection="1"/>
    <xf numFmtId="43" fontId="7" fillId="0" borderId="1" xfId="2" applyFont="1" applyBorder="1"/>
    <xf numFmtId="0" fontId="9" fillId="0" borderId="1" xfId="0" applyFont="1" applyBorder="1" applyAlignment="1">
      <alignment horizontal="right"/>
    </xf>
    <xf numFmtId="0" fontId="10" fillId="0" borderId="0" xfId="0" applyFont="1"/>
    <xf numFmtId="0" fontId="7" fillId="0" borderId="0" xfId="1" applyFont="1" applyBorder="1"/>
    <xf numFmtId="43" fontId="7" fillId="0" borderId="1" xfId="1" applyNumberFormat="1" applyFont="1" applyBorder="1"/>
    <xf numFmtId="0" fontId="1" fillId="0" borderId="1" xfId="1" applyBorder="1"/>
    <xf numFmtId="43" fontId="1" fillId="0" borderId="1" xfId="1" applyNumberFormat="1" applyBorder="1" applyAlignment="1" applyProtection="1"/>
    <xf numFmtId="165" fontId="4" fillId="0" borderId="1" xfId="2" applyNumberFormat="1" applyFont="1" applyBorder="1"/>
    <xf numFmtId="165" fontId="4" fillId="0" borderId="1" xfId="2" applyNumberFormat="1" applyFont="1" applyBorder="1" applyAlignment="1">
      <alignment horizontal="right"/>
    </xf>
    <xf numFmtId="165" fontId="9" fillId="0" borderId="1" xfId="2" applyNumberFormat="1" applyFont="1" applyBorder="1"/>
    <xf numFmtId="1" fontId="4" fillId="0" borderId="1" xfId="2" applyNumberFormat="1" applyFont="1" applyBorder="1"/>
  </cellXfs>
  <cellStyles count="3">
    <cellStyle name="Comma" xfId="2" builtinId="3"/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summit.com/" TargetMode="External"/><Relationship Id="rId21" Type="http://schemas.openxmlformats.org/officeDocument/2006/relationships/hyperlink" Target="https://www.indeed.com/" TargetMode="External"/><Relationship Id="rId42" Type="http://schemas.openxmlformats.org/officeDocument/2006/relationships/hyperlink" Target="https://www.tricore.org/" TargetMode="External"/><Relationship Id="rId63" Type="http://schemas.openxmlformats.org/officeDocument/2006/relationships/hyperlink" Target="https://www.goodwillnm.org/" TargetMode="External"/><Relationship Id="rId84" Type="http://schemas.openxmlformats.org/officeDocument/2006/relationships/hyperlink" Target="https://www.cnm.edu/depts/hr/apply-for-jobs-at-cnm" TargetMode="External"/><Relationship Id="rId138" Type="http://schemas.openxmlformats.org/officeDocument/2006/relationships/hyperlink" Target="https://www.cabq.gov/" TargetMode="External"/><Relationship Id="rId107" Type="http://schemas.openxmlformats.org/officeDocument/2006/relationships/hyperlink" Target="https://www.dpsdesign.org/careers/career-openings/" TargetMode="External"/><Relationship Id="rId11" Type="http://schemas.openxmlformats.org/officeDocument/2006/relationships/hyperlink" Target="https://www.indeed.com/" TargetMode="External"/><Relationship Id="rId32" Type="http://schemas.openxmlformats.org/officeDocument/2006/relationships/hyperlink" Target="https://www.indeed.com/" TargetMode="External"/><Relationship Id="rId53" Type="http://schemas.openxmlformats.org/officeDocument/2006/relationships/hyperlink" Target="https://vanasociety.com/" TargetMode="External"/><Relationship Id="rId74" Type="http://schemas.openxmlformats.org/officeDocument/2006/relationships/hyperlink" Target="https://www.groundworksnm.org/jobs" TargetMode="External"/><Relationship Id="rId128" Type="http://schemas.openxmlformats.org/officeDocument/2006/relationships/hyperlink" Target="https://www.hurtcallbert.com/careers/" TargetMode="External"/><Relationship Id="rId149" Type="http://schemas.openxmlformats.org/officeDocument/2006/relationships/hyperlink" Target="https://www.cabq.gov/" TargetMode="External"/><Relationship Id="rId5" Type="http://schemas.openxmlformats.org/officeDocument/2006/relationships/hyperlink" Target="https://www.indeed.com/" TargetMode="External"/><Relationship Id="rId95" Type="http://schemas.openxmlformats.org/officeDocument/2006/relationships/hyperlink" Target="https://meowwolf.com/careers" TargetMode="External"/><Relationship Id="rId22" Type="http://schemas.openxmlformats.org/officeDocument/2006/relationships/hyperlink" Target="https://www.indeed.com/" TargetMode="External"/><Relationship Id="rId27" Type="http://schemas.openxmlformats.org/officeDocument/2006/relationships/hyperlink" Target="https://www.indeed.com/" TargetMode="External"/><Relationship Id="rId43" Type="http://schemas.openxmlformats.org/officeDocument/2006/relationships/hyperlink" Target="https://ambercare.com/" TargetMode="External"/><Relationship Id="rId48" Type="http://schemas.openxmlformats.org/officeDocument/2006/relationships/hyperlink" Target="https://unmjobs.unm.edu/" TargetMode="External"/><Relationship Id="rId64" Type="http://schemas.openxmlformats.org/officeDocument/2006/relationships/hyperlink" Target="https://www.murphynasica.com/" TargetMode="External"/><Relationship Id="rId69" Type="http://schemas.openxmlformats.org/officeDocument/2006/relationships/hyperlink" Target="https://www.groundworksnm.org/jobs" TargetMode="External"/><Relationship Id="rId113" Type="http://schemas.openxmlformats.org/officeDocument/2006/relationships/hyperlink" Target="https://www.sandiacasino.com/" TargetMode="External"/><Relationship Id="rId118" Type="http://schemas.openxmlformats.org/officeDocument/2006/relationships/hyperlink" Target="https://www.slfcu.org/" TargetMode="External"/><Relationship Id="rId134" Type="http://schemas.openxmlformats.org/officeDocument/2006/relationships/hyperlink" Target="https://abqwestside.org/" TargetMode="External"/><Relationship Id="rId139" Type="http://schemas.openxmlformats.org/officeDocument/2006/relationships/hyperlink" Target="https://www.cabq.gov/main-navigation/jobs" TargetMode="External"/><Relationship Id="rId80" Type="http://schemas.openxmlformats.org/officeDocument/2006/relationships/hyperlink" Target="https://www.linkedin.com/jobs/" TargetMode="External"/><Relationship Id="rId85" Type="http://schemas.openxmlformats.org/officeDocument/2006/relationships/hyperlink" Target="https://www.cnm.edu/depts/hr/apply-for-jobs-at-cnm" TargetMode="External"/><Relationship Id="rId150" Type="http://schemas.openxmlformats.org/officeDocument/2006/relationships/hyperlink" Target="https://www.cabq.gov/main-navigation/jobs" TargetMode="External"/><Relationship Id="rId12" Type="http://schemas.openxmlformats.org/officeDocument/2006/relationships/hyperlink" Target="https://www.indeed.com/" TargetMode="External"/><Relationship Id="rId17" Type="http://schemas.openxmlformats.org/officeDocument/2006/relationships/hyperlink" Target="https://www.indeed.com/" TargetMode="External"/><Relationship Id="rId33" Type="http://schemas.openxmlformats.org/officeDocument/2006/relationships/hyperlink" Target="https://www.indeed.com/" TargetMode="External"/><Relationship Id="rId38" Type="http://schemas.openxmlformats.org/officeDocument/2006/relationships/hyperlink" Target="https://www.socialworkers.org/" TargetMode="External"/><Relationship Id="rId59" Type="http://schemas.openxmlformats.org/officeDocument/2006/relationships/hyperlink" Target="https://www.tranetechnologies.com/" TargetMode="External"/><Relationship Id="rId103" Type="http://schemas.openxmlformats.org/officeDocument/2006/relationships/hyperlink" Target="https://www.summit.com/job-board" TargetMode="External"/><Relationship Id="rId108" Type="http://schemas.openxmlformats.org/officeDocument/2006/relationships/hyperlink" Target="https://www.indeed.com/" TargetMode="External"/><Relationship Id="rId124" Type="http://schemas.openxmlformats.org/officeDocument/2006/relationships/hyperlink" Target="https://www.hurtcallbert.com/careers/" TargetMode="External"/><Relationship Id="rId129" Type="http://schemas.openxmlformats.org/officeDocument/2006/relationships/hyperlink" Target="https://www.hurtcallbert.com/careers/" TargetMode="External"/><Relationship Id="rId54" Type="http://schemas.openxmlformats.org/officeDocument/2006/relationships/hyperlink" Target="https://unirac.com/" TargetMode="External"/><Relationship Id="rId70" Type="http://schemas.openxmlformats.org/officeDocument/2006/relationships/hyperlink" Target="https://www.groundworksnm.org/jobs" TargetMode="External"/><Relationship Id="rId75" Type="http://schemas.openxmlformats.org/officeDocument/2006/relationships/hyperlink" Target="https://www.wesst.org/" TargetMode="External"/><Relationship Id="rId91" Type="http://schemas.openxmlformats.org/officeDocument/2006/relationships/hyperlink" Target="https://www.pawsandstripes.org/" TargetMode="External"/><Relationship Id="rId96" Type="http://schemas.openxmlformats.org/officeDocument/2006/relationships/hyperlink" Target="https://www.dice.com/" TargetMode="External"/><Relationship Id="rId140" Type="http://schemas.openxmlformats.org/officeDocument/2006/relationships/hyperlink" Target="https://www.cabq.gov/main-navigation/jobs" TargetMode="External"/><Relationship Id="rId145" Type="http://schemas.openxmlformats.org/officeDocument/2006/relationships/hyperlink" Target="https://www.cabq.gov/main-navigation/jobs" TargetMode="External"/><Relationship Id="rId1" Type="http://schemas.openxmlformats.org/officeDocument/2006/relationships/hyperlink" Target="https://www.indeed.com/" TargetMode="External"/><Relationship Id="rId6" Type="http://schemas.openxmlformats.org/officeDocument/2006/relationships/hyperlink" Target="https://www.indeed.com/" TargetMode="External"/><Relationship Id="rId23" Type="http://schemas.openxmlformats.org/officeDocument/2006/relationships/hyperlink" Target="https://www.indeed.com/" TargetMode="External"/><Relationship Id="rId28" Type="http://schemas.openxmlformats.org/officeDocument/2006/relationships/hyperlink" Target="https://www.indeed.com/" TargetMode="External"/><Relationship Id="rId49" Type="http://schemas.openxmlformats.org/officeDocument/2006/relationships/hyperlink" Target="https://www.newbalance.com/" TargetMode="External"/><Relationship Id="rId114" Type="http://schemas.openxmlformats.org/officeDocument/2006/relationships/hyperlink" Target="https://www.summit.com/job-board" TargetMode="External"/><Relationship Id="rId119" Type="http://schemas.openxmlformats.org/officeDocument/2006/relationships/hyperlink" Target="https://www.slfcu.org/" TargetMode="External"/><Relationship Id="rId44" Type="http://schemas.openxmlformats.org/officeDocument/2006/relationships/hyperlink" Target="https://www.genesishcc.com/" TargetMode="External"/><Relationship Id="rId60" Type="http://schemas.openxmlformats.org/officeDocument/2006/relationships/hyperlink" Target="https://entravision.com/" TargetMode="External"/><Relationship Id="rId65" Type="http://schemas.openxmlformats.org/officeDocument/2006/relationships/hyperlink" Target="https://www.mossadams.com/home" TargetMode="External"/><Relationship Id="rId81" Type="http://schemas.openxmlformats.org/officeDocument/2006/relationships/hyperlink" Target="https://www.linkedin.com/jobs/" TargetMode="External"/><Relationship Id="rId86" Type="http://schemas.openxmlformats.org/officeDocument/2006/relationships/hyperlink" Target="https://www.cnm.edu/" TargetMode="External"/><Relationship Id="rId130" Type="http://schemas.openxmlformats.org/officeDocument/2006/relationships/hyperlink" Target="http://www.nmba.org/cms/" TargetMode="External"/><Relationship Id="rId135" Type="http://schemas.openxmlformats.org/officeDocument/2006/relationships/hyperlink" Target="https://abqwestside.org/jobs/" TargetMode="External"/><Relationship Id="rId151" Type="http://schemas.openxmlformats.org/officeDocument/2006/relationships/hyperlink" Target="https://jobs.nmbio.org/jobseeker/search/results/" TargetMode="External"/><Relationship Id="rId13" Type="http://schemas.openxmlformats.org/officeDocument/2006/relationships/hyperlink" Target="https://www.indeed.com/" TargetMode="External"/><Relationship Id="rId18" Type="http://schemas.openxmlformats.org/officeDocument/2006/relationships/hyperlink" Target="https://www.indeed.com/" TargetMode="External"/><Relationship Id="rId39" Type="http://schemas.openxmlformats.org/officeDocument/2006/relationships/hyperlink" Target="https://www.morningstarseniorliving.com/" TargetMode="External"/><Relationship Id="rId109" Type="http://schemas.openxmlformats.org/officeDocument/2006/relationships/hyperlink" Target="https://www.indeed.com/" TargetMode="External"/><Relationship Id="rId34" Type="http://schemas.openxmlformats.org/officeDocument/2006/relationships/hyperlink" Target="https://nmortho.com/" TargetMode="External"/><Relationship Id="rId50" Type="http://schemas.openxmlformats.org/officeDocument/2006/relationships/hyperlink" Target="https://www.mjkconnections.com/" TargetMode="External"/><Relationship Id="rId55" Type="http://schemas.openxmlformats.org/officeDocument/2006/relationships/hyperlink" Target="https://www.slfcu.org/" TargetMode="External"/><Relationship Id="rId76" Type="http://schemas.openxmlformats.org/officeDocument/2006/relationships/hyperlink" Target="https://www.groundworksnm.org/jobs" TargetMode="External"/><Relationship Id="rId97" Type="http://schemas.openxmlformats.org/officeDocument/2006/relationships/hyperlink" Target="https://www.aerotek.com/en" TargetMode="External"/><Relationship Id="rId104" Type="http://schemas.openxmlformats.org/officeDocument/2006/relationships/hyperlink" Target="https://www.summit.com/" TargetMode="External"/><Relationship Id="rId120" Type="http://schemas.openxmlformats.org/officeDocument/2006/relationships/hyperlink" Target="https://www.slfcu.org/" TargetMode="External"/><Relationship Id="rId125" Type="http://schemas.openxmlformats.org/officeDocument/2006/relationships/hyperlink" Target="https://www.hurtcallbert.com/careers/" TargetMode="External"/><Relationship Id="rId141" Type="http://schemas.openxmlformats.org/officeDocument/2006/relationships/hyperlink" Target="https://www.cabq.gov/" TargetMode="External"/><Relationship Id="rId146" Type="http://schemas.openxmlformats.org/officeDocument/2006/relationships/hyperlink" Target="https://www.cabq.gov/main-navigation/jobs" TargetMode="External"/><Relationship Id="rId7" Type="http://schemas.openxmlformats.org/officeDocument/2006/relationships/hyperlink" Target="https://www.groundworksnm.org/jobs" TargetMode="External"/><Relationship Id="rId71" Type="http://schemas.openxmlformats.org/officeDocument/2006/relationships/hyperlink" Target="https://www.groundworksnm.org/jobs" TargetMode="External"/><Relationship Id="rId92" Type="http://schemas.openxmlformats.org/officeDocument/2006/relationships/hyperlink" Target="https://www.buffaloarch.com/" TargetMode="External"/><Relationship Id="rId2" Type="http://schemas.openxmlformats.org/officeDocument/2006/relationships/hyperlink" Target="https://www.indeed.com/" TargetMode="External"/><Relationship Id="rId29" Type="http://schemas.openxmlformats.org/officeDocument/2006/relationships/hyperlink" Target="https://www.indeed.com/" TargetMode="External"/><Relationship Id="rId24" Type="http://schemas.openxmlformats.org/officeDocument/2006/relationships/hyperlink" Target="https://www.indeed.com/" TargetMode="External"/><Relationship Id="rId40" Type="http://schemas.openxmlformats.org/officeDocument/2006/relationships/hyperlink" Target="https://www.alz.org/" TargetMode="External"/><Relationship Id="rId45" Type="http://schemas.openxmlformats.org/officeDocument/2006/relationships/hyperlink" Target="https://www.abq.org/" TargetMode="External"/><Relationship Id="rId66" Type="http://schemas.openxmlformats.org/officeDocument/2006/relationships/hyperlink" Target="https://meowwolf.com/careers" TargetMode="External"/><Relationship Id="rId87" Type="http://schemas.openxmlformats.org/officeDocument/2006/relationships/hyperlink" Target="https://www.cnm.edu/" TargetMode="External"/><Relationship Id="rId110" Type="http://schemas.openxmlformats.org/officeDocument/2006/relationships/hyperlink" Target="https://www.indeed.com/" TargetMode="External"/><Relationship Id="rId115" Type="http://schemas.openxmlformats.org/officeDocument/2006/relationships/hyperlink" Target="https://www.summit.com/job-board" TargetMode="External"/><Relationship Id="rId131" Type="http://schemas.openxmlformats.org/officeDocument/2006/relationships/hyperlink" Target="https://www.groundworksnm.org/jobs" TargetMode="External"/><Relationship Id="rId136" Type="http://schemas.openxmlformats.org/officeDocument/2006/relationships/hyperlink" Target="https://www.cabq.gov/" TargetMode="External"/><Relationship Id="rId61" Type="http://schemas.openxmlformats.org/officeDocument/2006/relationships/hyperlink" Target="https://www.reynoldsamerican.com/" TargetMode="External"/><Relationship Id="rId82" Type="http://schemas.openxmlformats.org/officeDocument/2006/relationships/hyperlink" Target="https://www.linkedin.com/jobs/" TargetMode="External"/><Relationship Id="rId152" Type="http://schemas.openxmlformats.org/officeDocument/2006/relationships/hyperlink" Target="https://www.boomerang-nm.com/" TargetMode="External"/><Relationship Id="rId19" Type="http://schemas.openxmlformats.org/officeDocument/2006/relationships/hyperlink" Target="https://www.indeed.com/" TargetMode="External"/><Relationship Id="rId14" Type="http://schemas.openxmlformats.org/officeDocument/2006/relationships/hyperlink" Target="https://www.indeed.com/" TargetMode="External"/><Relationship Id="rId30" Type="http://schemas.openxmlformats.org/officeDocument/2006/relationships/hyperlink" Target="https://www.indeed.com/" TargetMode="External"/><Relationship Id="rId35" Type="http://schemas.openxmlformats.org/officeDocument/2006/relationships/hyperlink" Target="https://www.powermotivecorp.com/" TargetMode="External"/><Relationship Id="rId56" Type="http://schemas.openxmlformats.org/officeDocument/2006/relationships/hyperlink" Target="https://cnscares.com/" TargetMode="External"/><Relationship Id="rId77" Type="http://schemas.openxmlformats.org/officeDocument/2006/relationships/hyperlink" Target="https://community.afpglobal.org/afpnmnewmexicochapter/home" TargetMode="External"/><Relationship Id="rId100" Type="http://schemas.openxmlformats.org/officeDocument/2006/relationships/hyperlink" Target="http://www.ahcnm.org/" TargetMode="External"/><Relationship Id="rId105" Type="http://schemas.openxmlformats.org/officeDocument/2006/relationships/hyperlink" Target="https://hrmanm.org/classifieds.php" TargetMode="External"/><Relationship Id="rId126" Type="http://schemas.openxmlformats.org/officeDocument/2006/relationships/hyperlink" Target="https://www.hurtcallbert.com/careers/" TargetMode="External"/><Relationship Id="rId147" Type="http://schemas.openxmlformats.org/officeDocument/2006/relationships/hyperlink" Target="https://www.cabq.gov/main-navigation/jobs" TargetMode="External"/><Relationship Id="rId8" Type="http://schemas.openxmlformats.org/officeDocument/2006/relationships/hyperlink" Target="https://www.cabq.gov/" TargetMode="External"/><Relationship Id="rId51" Type="http://schemas.openxmlformats.org/officeDocument/2006/relationships/hyperlink" Target="https://www.aps.edu/" TargetMode="External"/><Relationship Id="rId72" Type="http://schemas.openxmlformats.org/officeDocument/2006/relationships/hyperlink" Target="https://albuquerquelittletheatre.org/" TargetMode="External"/><Relationship Id="rId93" Type="http://schemas.openxmlformats.org/officeDocument/2006/relationships/hyperlink" Target="https://www.pnmresources.com/careers.aspx" TargetMode="External"/><Relationship Id="rId98" Type="http://schemas.openxmlformats.org/officeDocument/2006/relationships/hyperlink" Target="https://sandiasexecutivesearch.com/" TargetMode="External"/><Relationship Id="rId121" Type="http://schemas.openxmlformats.org/officeDocument/2006/relationships/hyperlink" Target="https://www.hurtcallbert.com/careers/" TargetMode="External"/><Relationship Id="rId142" Type="http://schemas.openxmlformats.org/officeDocument/2006/relationships/hyperlink" Target="https://www.cabq.gov/" TargetMode="External"/><Relationship Id="rId3" Type="http://schemas.openxmlformats.org/officeDocument/2006/relationships/hyperlink" Target="https://www.indeed.com/" TargetMode="External"/><Relationship Id="rId25" Type="http://schemas.openxmlformats.org/officeDocument/2006/relationships/hyperlink" Target="https://www.indeed.com/" TargetMode="External"/><Relationship Id="rId46" Type="http://schemas.openxmlformats.org/officeDocument/2006/relationships/hyperlink" Target="https://www.greatrivertech.com/" TargetMode="External"/><Relationship Id="rId67" Type="http://schemas.openxmlformats.org/officeDocument/2006/relationships/hyperlink" Target="https://meowwolf.com/" TargetMode="External"/><Relationship Id="rId116" Type="http://schemas.openxmlformats.org/officeDocument/2006/relationships/hyperlink" Target="https://www.summit.com/" TargetMode="External"/><Relationship Id="rId137" Type="http://schemas.openxmlformats.org/officeDocument/2006/relationships/hyperlink" Target="https://www.cabq.gov/main-navigation/jobs" TargetMode="External"/><Relationship Id="rId20" Type="http://schemas.openxmlformats.org/officeDocument/2006/relationships/hyperlink" Target="https://www.indeed.com/" TargetMode="External"/><Relationship Id="rId41" Type="http://schemas.openxmlformats.org/officeDocument/2006/relationships/hyperlink" Target="https://www.aplaceformom.com/" TargetMode="External"/><Relationship Id="rId62" Type="http://schemas.openxmlformats.org/officeDocument/2006/relationships/hyperlink" Target="https://animalhumanenm.org/" TargetMode="External"/><Relationship Id="rId83" Type="http://schemas.openxmlformats.org/officeDocument/2006/relationships/hyperlink" Target="https://www.linkedin.com/jobs/" TargetMode="External"/><Relationship Id="rId88" Type="http://schemas.openxmlformats.org/officeDocument/2006/relationships/hyperlink" Target="https://www.fidelity.com/" TargetMode="External"/><Relationship Id="rId111" Type="http://schemas.openxmlformats.org/officeDocument/2006/relationships/hyperlink" Target="https://www.sandiacasino.com/" TargetMode="External"/><Relationship Id="rId132" Type="http://schemas.openxmlformats.org/officeDocument/2006/relationships/hyperlink" Target="https://www.pmi.org/learning/careers" TargetMode="External"/><Relationship Id="rId153" Type="http://schemas.openxmlformats.org/officeDocument/2006/relationships/printerSettings" Target="../printerSettings/printerSettings1.bin"/><Relationship Id="rId15" Type="http://schemas.openxmlformats.org/officeDocument/2006/relationships/hyperlink" Target="https://www.indeed.com/" TargetMode="External"/><Relationship Id="rId36" Type="http://schemas.openxmlformats.org/officeDocument/2006/relationships/hyperlink" Target="https://ntxbio.com/" TargetMode="External"/><Relationship Id="rId57" Type="http://schemas.openxmlformats.org/officeDocument/2006/relationships/hyperlink" Target="http://insularcorporation.com/" TargetMode="External"/><Relationship Id="rId106" Type="http://schemas.openxmlformats.org/officeDocument/2006/relationships/hyperlink" Target="https://www.dpsdesign.org/" TargetMode="External"/><Relationship Id="rId127" Type="http://schemas.openxmlformats.org/officeDocument/2006/relationships/hyperlink" Target="https://www.hurtcallbert.com/careers/" TargetMode="External"/><Relationship Id="rId10" Type="http://schemas.openxmlformats.org/officeDocument/2006/relationships/hyperlink" Target="https://www.indeed.com/" TargetMode="External"/><Relationship Id="rId31" Type="http://schemas.openxmlformats.org/officeDocument/2006/relationships/hyperlink" Target="https://www.indeed.com/" TargetMode="External"/><Relationship Id="rId52" Type="http://schemas.openxmlformats.org/officeDocument/2006/relationships/hyperlink" Target="https://www.cnm.edu/depts/hr/apply-for-jobs-at-cnm" TargetMode="External"/><Relationship Id="rId73" Type="http://schemas.openxmlformats.org/officeDocument/2006/relationships/hyperlink" Target="https://www.wkkf.org/" TargetMode="External"/><Relationship Id="rId78" Type="http://schemas.openxmlformats.org/officeDocument/2006/relationships/hyperlink" Target="https://www.linkedin.com/jobs/" TargetMode="External"/><Relationship Id="rId94" Type="http://schemas.openxmlformats.org/officeDocument/2006/relationships/hyperlink" Target="https://www.dollartree.com/" TargetMode="External"/><Relationship Id="rId99" Type="http://schemas.openxmlformats.org/officeDocument/2006/relationships/hyperlink" Target="https://www.abq.org/jobs/" TargetMode="External"/><Relationship Id="rId101" Type="http://schemas.openxmlformats.org/officeDocument/2006/relationships/hyperlink" Target="https://www.ama.org/" TargetMode="External"/><Relationship Id="rId122" Type="http://schemas.openxmlformats.org/officeDocument/2006/relationships/hyperlink" Target="https://www.hurtcallbert.com/careers/" TargetMode="External"/><Relationship Id="rId143" Type="http://schemas.openxmlformats.org/officeDocument/2006/relationships/hyperlink" Target="https://www.cabq.gov/" TargetMode="External"/><Relationship Id="rId148" Type="http://schemas.openxmlformats.org/officeDocument/2006/relationships/hyperlink" Target="https://www.cabq.gov/main-navigation/jobs" TargetMode="External"/><Relationship Id="rId4" Type="http://schemas.openxmlformats.org/officeDocument/2006/relationships/hyperlink" Target="https://www.indeed.com/" TargetMode="External"/><Relationship Id="rId9" Type="http://schemas.openxmlformats.org/officeDocument/2006/relationships/hyperlink" Target="https://www.indeed.com/" TargetMode="External"/><Relationship Id="rId26" Type="http://schemas.openxmlformats.org/officeDocument/2006/relationships/hyperlink" Target="https://www.indeed.com/" TargetMode="External"/><Relationship Id="rId47" Type="http://schemas.openxmlformats.org/officeDocument/2006/relationships/hyperlink" Target="https://unmjobs.unm.edu/" TargetMode="External"/><Relationship Id="rId68" Type="http://schemas.openxmlformats.org/officeDocument/2006/relationships/hyperlink" Target="https://www.groundworksnm.org/jobs" TargetMode="External"/><Relationship Id="rId89" Type="http://schemas.openxmlformats.org/officeDocument/2006/relationships/hyperlink" Target="https://www.fidelity.com/" TargetMode="External"/><Relationship Id="rId112" Type="http://schemas.openxmlformats.org/officeDocument/2006/relationships/hyperlink" Target="https://silentfalconuas.com/" TargetMode="External"/><Relationship Id="rId133" Type="http://schemas.openxmlformats.org/officeDocument/2006/relationships/hyperlink" Target="https://abqwestside.org/jobs/" TargetMode="External"/><Relationship Id="rId16" Type="http://schemas.openxmlformats.org/officeDocument/2006/relationships/hyperlink" Target="https://www.indeed.com/" TargetMode="External"/><Relationship Id="rId37" Type="http://schemas.openxmlformats.org/officeDocument/2006/relationships/hyperlink" Target="https://www.heart.org/en/" TargetMode="External"/><Relationship Id="rId58" Type="http://schemas.openxmlformats.org/officeDocument/2006/relationships/hyperlink" Target="https://www.asmglobal.com/" TargetMode="External"/><Relationship Id="rId79" Type="http://schemas.openxmlformats.org/officeDocument/2006/relationships/hyperlink" Target="https://www.linkedin.com/jobs/" TargetMode="External"/><Relationship Id="rId102" Type="http://schemas.openxmlformats.org/officeDocument/2006/relationships/hyperlink" Target="https://jobs.prsa.org/jobs/" TargetMode="External"/><Relationship Id="rId123" Type="http://schemas.openxmlformats.org/officeDocument/2006/relationships/hyperlink" Target="https://www.hurtcallbert.com/careers/" TargetMode="External"/><Relationship Id="rId144" Type="http://schemas.openxmlformats.org/officeDocument/2006/relationships/hyperlink" Target="https://www.cabq.gov/" TargetMode="External"/><Relationship Id="rId90" Type="http://schemas.openxmlformats.org/officeDocument/2006/relationships/hyperlink" Target="https://www.nmgirlscouts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B6244B-A53A-4BE3-9432-7E6BE9269340}">
  <sheetPr>
    <pageSetUpPr fitToPage="1"/>
  </sheetPr>
  <dimension ref="A1:F102"/>
  <sheetViews>
    <sheetView tabSelected="1" zoomScaleNormal="100" workbookViewId="0"/>
  </sheetViews>
  <sheetFormatPr defaultRowHeight="13.8" x14ac:dyDescent="0.3"/>
  <cols>
    <col min="1" max="1" width="14.109375" style="2" customWidth="1"/>
    <col min="2" max="2" width="35.88671875" style="2" bestFit="1" customWidth="1"/>
    <col min="3" max="3" width="40.33203125" style="2" bestFit="1" customWidth="1"/>
    <col min="4" max="4" width="11.44140625" style="2" customWidth="1"/>
    <col min="5" max="5" width="26.6640625" style="2" bestFit="1" customWidth="1"/>
    <col min="6" max="6" width="46.21875" style="2" bestFit="1" customWidth="1"/>
    <col min="7" max="16384" width="8.88671875" style="2"/>
  </cols>
  <sheetData>
    <row r="1" spans="1:6" x14ac:dyDescent="0.3">
      <c r="A1" s="6" t="s">
        <v>170</v>
      </c>
    </row>
    <row r="2" spans="1:6" x14ac:dyDescent="0.3">
      <c r="A2" s="2" t="s">
        <v>216</v>
      </c>
    </row>
    <row r="4" spans="1:6" x14ac:dyDescent="0.3">
      <c r="A4" s="8" t="s">
        <v>168</v>
      </c>
      <c r="C4" s="2">
        <f>+COUNTA(B10:B85)</f>
        <v>76</v>
      </c>
    </row>
    <row r="5" spans="1:6" x14ac:dyDescent="0.3">
      <c r="A5" s="8" t="s">
        <v>191</v>
      </c>
      <c r="C5" s="23">
        <f>+D102</f>
        <v>279</v>
      </c>
    </row>
    <row r="6" spans="1:6" x14ac:dyDescent="0.3">
      <c r="A6" s="2" t="s">
        <v>192</v>
      </c>
      <c r="C6" s="2">
        <f>+SUM(C4:C5)</f>
        <v>355</v>
      </c>
    </row>
    <row r="8" spans="1:6" x14ac:dyDescent="0.3">
      <c r="A8" s="7" t="s">
        <v>169</v>
      </c>
    </row>
    <row r="9" spans="1:6" x14ac:dyDescent="0.3">
      <c r="A9" s="9" t="s">
        <v>62</v>
      </c>
      <c r="B9" s="9" t="s">
        <v>1</v>
      </c>
      <c r="C9" s="9" t="s">
        <v>0</v>
      </c>
      <c r="D9" s="9" t="s">
        <v>11</v>
      </c>
      <c r="E9" s="9" t="s">
        <v>84</v>
      </c>
      <c r="F9" s="9" t="s">
        <v>2</v>
      </c>
    </row>
    <row r="10" spans="1:6" x14ac:dyDescent="0.3">
      <c r="A10" s="10">
        <v>45300</v>
      </c>
      <c r="B10" s="11" t="s">
        <v>139</v>
      </c>
      <c r="C10" s="11" t="s">
        <v>140</v>
      </c>
      <c r="D10" s="11" t="s">
        <v>12</v>
      </c>
      <c r="E10" s="12" t="s">
        <v>125</v>
      </c>
      <c r="F10" s="12" t="s">
        <v>141</v>
      </c>
    </row>
    <row r="11" spans="1:6" x14ac:dyDescent="0.3">
      <c r="A11" s="10">
        <v>45300</v>
      </c>
      <c r="B11" s="11" t="s">
        <v>124</v>
      </c>
      <c r="C11" s="11" t="s">
        <v>19</v>
      </c>
      <c r="D11" s="11" t="s">
        <v>12</v>
      </c>
      <c r="E11" s="12" t="s">
        <v>125</v>
      </c>
      <c r="F11" s="12" t="s">
        <v>133</v>
      </c>
    </row>
    <row r="12" spans="1:6" x14ac:dyDescent="0.3">
      <c r="A12" s="13" t="s">
        <v>8</v>
      </c>
      <c r="B12" s="11" t="s">
        <v>51</v>
      </c>
      <c r="C12" s="11" t="s">
        <v>50</v>
      </c>
      <c r="D12" s="11" t="s">
        <v>12</v>
      </c>
      <c r="E12" s="12" t="s">
        <v>3</v>
      </c>
      <c r="F12" s="12" t="s">
        <v>105</v>
      </c>
    </row>
    <row r="13" spans="1:6" x14ac:dyDescent="0.3">
      <c r="A13" s="13" t="s">
        <v>36</v>
      </c>
      <c r="B13" s="11" t="s">
        <v>38</v>
      </c>
      <c r="C13" s="11" t="s">
        <v>37</v>
      </c>
      <c r="D13" s="11" t="s">
        <v>12</v>
      </c>
      <c r="E13" s="12" t="s">
        <v>3</v>
      </c>
      <c r="F13" s="12" t="s">
        <v>99</v>
      </c>
    </row>
    <row r="14" spans="1:6" x14ac:dyDescent="0.3">
      <c r="A14" s="13" t="s">
        <v>8</v>
      </c>
      <c r="B14" s="11" t="s">
        <v>132</v>
      </c>
      <c r="C14" s="11" t="s">
        <v>19</v>
      </c>
      <c r="D14" s="11" t="s">
        <v>12</v>
      </c>
      <c r="E14" s="12" t="s">
        <v>125</v>
      </c>
      <c r="F14" s="12" t="s">
        <v>92</v>
      </c>
    </row>
    <row r="15" spans="1:6" x14ac:dyDescent="0.3">
      <c r="A15" s="13" t="s">
        <v>8</v>
      </c>
      <c r="B15" s="11" t="s">
        <v>33</v>
      </c>
      <c r="C15" s="11" t="s">
        <v>32</v>
      </c>
      <c r="D15" s="11" t="s">
        <v>12</v>
      </c>
      <c r="E15" s="12" t="s">
        <v>3</v>
      </c>
      <c r="F15" s="12" t="s">
        <v>97</v>
      </c>
    </row>
    <row r="16" spans="1:6" x14ac:dyDescent="0.3">
      <c r="A16" s="13" t="s">
        <v>14</v>
      </c>
      <c r="B16" s="11" t="s">
        <v>16</v>
      </c>
      <c r="C16" s="11" t="s">
        <v>15</v>
      </c>
      <c r="D16" s="11" t="s">
        <v>12</v>
      </c>
      <c r="E16" s="12" t="s">
        <v>3</v>
      </c>
      <c r="F16" s="12" t="s">
        <v>88</v>
      </c>
    </row>
    <row r="17" spans="1:6" x14ac:dyDescent="0.3">
      <c r="A17" s="13" t="s">
        <v>54</v>
      </c>
      <c r="B17" s="11" t="s">
        <v>115</v>
      </c>
      <c r="C17" s="11" t="s">
        <v>76</v>
      </c>
      <c r="D17" s="11" t="s">
        <v>12</v>
      </c>
      <c r="E17" s="12" t="s">
        <v>3</v>
      </c>
      <c r="F17" s="12" t="s">
        <v>116</v>
      </c>
    </row>
    <row r="18" spans="1:6" x14ac:dyDescent="0.3">
      <c r="A18" s="13" t="s">
        <v>8</v>
      </c>
      <c r="B18" s="11" t="s">
        <v>69</v>
      </c>
      <c r="C18" s="11" t="s">
        <v>68</v>
      </c>
      <c r="D18" s="11" t="s">
        <v>12</v>
      </c>
      <c r="E18" s="12" t="s">
        <v>3</v>
      </c>
      <c r="F18" s="12" t="s">
        <v>111</v>
      </c>
    </row>
    <row r="19" spans="1:6" x14ac:dyDescent="0.3">
      <c r="A19" s="13" t="s">
        <v>146</v>
      </c>
      <c r="B19" s="11" t="s">
        <v>147</v>
      </c>
      <c r="C19" s="11" t="s">
        <v>148</v>
      </c>
      <c r="D19" s="11" t="s">
        <v>12</v>
      </c>
      <c r="E19" s="12" t="s">
        <v>144</v>
      </c>
      <c r="F19" s="12" t="s">
        <v>165</v>
      </c>
    </row>
    <row r="20" spans="1:6" x14ac:dyDescent="0.3">
      <c r="A20" s="10">
        <v>45293</v>
      </c>
      <c r="B20" s="11" t="s">
        <v>17</v>
      </c>
      <c r="C20" s="11" t="s">
        <v>235</v>
      </c>
      <c r="D20" s="11" t="s">
        <v>12</v>
      </c>
      <c r="E20" s="26" t="s">
        <v>89</v>
      </c>
      <c r="F20" s="26" t="s">
        <v>229</v>
      </c>
    </row>
    <row r="21" spans="1:6" x14ac:dyDescent="0.3">
      <c r="A21" s="10">
        <v>45310</v>
      </c>
      <c r="B21" s="11" t="s">
        <v>17</v>
      </c>
      <c r="C21" s="11" t="s">
        <v>232</v>
      </c>
      <c r="D21" s="11" t="s">
        <v>12</v>
      </c>
      <c r="E21" s="26" t="s">
        <v>89</v>
      </c>
      <c r="F21" s="26" t="s">
        <v>229</v>
      </c>
    </row>
    <row r="22" spans="1:6" x14ac:dyDescent="0.3">
      <c r="A22" s="10">
        <v>45308</v>
      </c>
      <c r="B22" s="11" t="s">
        <v>17</v>
      </c>
      <c r="C22" s="11" t="s">
        <v>233</v>
      </c>
      <c r="D22" s="11" t="s">
        <v>12</v>
      </c>
      <c r="E22" s="26" t="s">
        <v>89</v>
      </c>
      <c r="F22" s="26" t="s">
        <v>229</v>
      </c>
    </row>
    <row r="23" spans="1:6" x14ac:dyDescent="0.3">
      <c r="A23" s="10">
        <v>45314</v>
      </c>
      <c r="B23" s="11" t="s">
        <v>17</v>
      </c>
      <c r="C23" s="11" t="s">
        <v>234</v>
      </c>
      <c r="D23" s="11" t="s">
        <v>12</v>
      </c>
      <c r="E23" s="26" t="s">
        <v>89</v>
      </c>
      <c r="F23" s="26" t="s">
        <v>229</v>
      </c>
    </row>
    <row r="24" spans="1:6" x14ac:dyDescent="0.3">
      <c r="A24" s="10">
        <v>45271</v>
      </c>
      <c r="B24" s="11" t="s">
        <v>17</v>
      </c>
      <c r="C24" s="11" t="s">
        <v>228</v>
      </c>
      <c r="D24" s="11" t="s">
        <v>12</v>
      </c>
      <c r="E24" s="26" t="s">
        <v>89</v>
      </c>
      <c r="F24" s="26" t="s">
        <v>229</v>
      </c>
    </row>
    <row r="25" spans="1:6" x14ac:dyDescent="0.3">
      <c r="A25" s="13" t="s">
        <v>231</v>
      </c>
      <c r="B25" s="11" t="s">
        <v>17</v>
      </c>
      <c r="C25" s="11" t="s">
        <v>237</v>
      </c>
      <c r="D25" s="11" t="s">
        <v>12</v>
      </c>
      <c r="E25" s="26" t="s">
        <v>89</v>
      </c>
      <c r="F25" s="26" t="s">
        <v>229</v>
      </c>
    </row>
    <row r="26" spans="1:6" x14ac:dyDescent="0.3">
      <c r="A26" s="10">
        <v>45310</v>
      </c>
      <c r="B26" s="11" t="s">
        <v>17</v>
      </c>
      <c r="C26" s="11" t="s">
        <v>236</v>
      </c>
      <c r="D26" s="11" t="s">
        <v>12</v>
      </c>
      <c r="E26" s="26" t="s">
        <v>89</v>
      </c>
      <c r="F26" s="26" t="s">
        <v>229</v>
      </c>
    </row>
    <row r="27" spans="1:6" x14ac:dyDescent="0.3">
      <c r="A27" s="10">
        <v>45310</v>
      </c>
      <c r="B27" s="11" t="s">
        <v>17</v>
      </c>
      <c r="C27" s="11" t="s">
        <v>230</v>
      </c>
      <c r="D27" s="11" t="s">
        <v>12</v>
      </c>
      <c r="E27" s="26" t="s">
        <v>89</v>
      </c>
      <c r="F27" s="26" t="s">
        <v>229</v>
      </c>
    </row>
    <row r="28" spans="1:6" x14ac:dyDescent="0.3">
      <c r="A28" s="13" t="s">
        <v>155</v>
      </c>
      <c r="B28" s="11" t="s">
        <v>156</v>
      </c>
      <c r="C28" s="11" t="s">
        <v>157</v>
      </c>
      <c r="D28" s="11" t="s">
        <v>12</v>
      </c>
      <c r="E28" s="14" t="s">
        <v>161</v>
      </c>
      <c r="F28" s="12" t="s">
        <v>106</v>
      </c>
    </row>
    <row r="29" spans="1:6" x14ac:dyDescent="0.3">
      <c r="A29" s="13" t="s">
        <v>52</v>
      </c>
      <c r="B29" s="11" t="s">
        <v>156</v>
      </c>
      <c r="C29" s="11" t="s">
        <v>53</v>
      </c>
      <c r="D29" s="11" t="s">
        <v>12</v>
      </c>
      <c r="E29" s="12" t="s">
        <v>3</v>
      </c>
      <c r="F29" s="12" t="s">
        <v>106</v>
      </c>
    </row>
    <row r="30" spans="1:6" x14ac:dyDescent="0.3">
      <c r="A30" s="13" t="s">
        <v>158</v>
      </c>
      <c r="B30" s="11" t="s">
        <v>159</v>
      </c>
      <c r="C30" s="11" t="s">
        <v>160</v>
      </c>
      <c r="D30" s="11" t="s">
        <v>12</v>
      </c>
      <c r="E30" s="14" t="s">
        <v>161</v>
      </c>
      <c r="F30" s="12" t="s">
        <v>106</v>
      </c>
    </row>
    <row r="31" spans="1:6" x14ac:dyDescent="0.3">
      <c r="A31" s="13" t="s">
        <v>63</v>
      </c>
      <c r="B31" s="11" t="s">
        <v>64</v>
      </c>
      <c r="C31" s="11" t="s">
        <v>61</v>
      </c>
      <c r="D31" s="11" t="s">
        <v>12</v>
      </c>
      <c r="E31" s="12" t="s">
        <v>3</v>
      </c>
      <c r="F31" s="12" t="s">
        <v>100</v>
      </c>
    </row>
    <row r="32" spans="1:6" x14ac:dyDescent="0.3">
      <c r="A32" s="13" t="s">
        <v>18</v>
      </c>
      <c r="B32" s="11" t="s">
        <v>196</v>
      </c>
      <c r="C32" s="11" t="s">
        <v>199</v>
      </c>
      <c r="D32" s="11" t="s">
        <v>12</v>
      </c>
      <c r="E32" s="12" t="s">
        <v>197</v>
      </c>
      <c r="F32" s="12" t="s">
        <v>198</v>
      </c>
    </row>
    <row r="33" spans="1:6" x14ac:dyDescent="0.3">
      <c r="A33" s="13" t="s">
        <v>149</v>
      </c>
      <c r="B33" s="11" t="s">
        <v>150</v>
      </c>
      <c r="C33" s="11" t="s">
        <v>151</v>
      </c>
      <c r="D33" s="11" t="s">
        <v>12</v>
      </c>
      <c r="E33" s="12" t="s">
        <v>144</v>
      </c>
      <c r="F33" s="12" t="s">
        <v>167</v>
      </c>
    </row>
    <row r="34" spans="1:6" x14ac:dyDescent="0.3">
      <c r="A34" s="13" t="s">
        <v>8</v>
      </c>
      <c r="B34" s="11" t="s">
        <v>73</v>
      </c>
      <c r="C34" s="11" t="s">
        <v>72</v>
      </c>
      <c r="D34" s="11" t="s">
        <v>12</v>
      </c>
      <c r="E34" s="12" t="s">
        <v>3</v>
      </c>
      <c r="F34" s="12" t="s">
        <v>113</v>
      </c>
    </row>
    <row r="35" spans="1:6" x14ac:dyDescent="0.3">
      <c r="A35" s="13" t="s">
        <v>18</v>
      </c>
      <c r="B35" s="11" t="s">
        <v>142</v>
      </c>
      <c r="C35" s="11" t="s">
        <v>145</v>
      </c>
      <c r="D35" s="11" t="s">
        <v>12</v>
      </c>
      <c r="E35" s="12" t="s">
        <v>144</v>
      </c>
      <c r="F35" s="12" t="s">
        <v>162</v>
      </c>
    </row>
    <row r="36" spans="1:6" x14ac:dyDescent="0.3">
      <c r="A36" s="13" t="s">
        <v>18</v>
      </c>
      <c r="B36" s="11" t="s">
        <v>142</v>
      </c>
      <c r="C36" s="11" t="s">
        <v>143</v>
      </c>
      <c r="D36" s="11" t="s">
        <v>12</v>
      </c>
      <c r="E36" s="12" t="s">
        <v>144</v>
      </c>
      <c r="F36" s="12" t="s">
        <v>162</v>
      </c>
    </row>
    <row r="37" spans="1:6" x14ac:dyDescent="0.3">
      <c r="A37" s="13" t="s">
        <v>8</v>
      </c>
      <c r="B37" s="11" t="s">
        <v>35</v>
      </c>
      <c r="C37" s="11" t="s">
        <v>34</v>
      </c>
      <c r="D37" s="11" t="s">
        <v>12</v>
      </c>
      <c r="E37" s="12" t="s">
        <v>3</v>
      </c>
      <c r="F37" s="12" t="s">
        <v>98</v>
      </c>
    </row>
    <row r="38" spans="1:6" x14ac:dyDescent="0.3">
      <c r="A38" s="10">
        <v>45264</v>
      </c>
      <c r="B38" s="11" t="s">
        <v>129</v>
      </c>
      <c r="C38" s="11" t="s">
        <v>128</v>
      </c>
      <c r="D38" s="11" t="s">
        <v>12</v>
      </c>
      <c r="E38" s="12" t="s">
        <v>125</v>
      </c>
      <c r="F38" s="12" t="s">
        <v>163</v>
      </c>
    </row>
    <row r="39" spans="1:6" x14ac:dyDescent="0.3">
      <c r="A39" s="13" t="s">
        <v>65</v>
      </c>
      <c r="B39" s="11" t="s">
        <v>78</v>
      </c>
      <c r="C39" s="11" t="s">
        <v>77</v>
      </c>
      <c r="D39" s="11" t="s">
        <v>12</v>
      </c>
      <c r="E39" s="12" t="s">
        <v>3</v>
      </c>
      <c r="F39" s="12" t="s">
        <v>117</v>
      </c>
    </row>
    <row r="40" spans="1:6" x14ac:dyDescent="0.3">
      <c r="A40" s="13" t="s">
        <v>18</v>
      </c>
      <c r="B40" s="11" t="s">
        <v>40</v>
      </c>
      <c r="C40" s="11" t="s">
        <v>39</v>
      </c>
      <c r="D40" s="11" t="s">
        <v>12</v>
      </c>
      <c r="E40" s="12" t="s">
        <v>3</v>
      </c>
      <c r="F40" s="12" t="s">
        <v>101</v>
      </c>
    </row>
    <row r="41" spans="1:6" x14ac:dyDescent="0.3">
      <c r="A41" s="10">
        <v>45293</v>
      </c>
      <c r="B41" s="11" t="s">
        <v>224</v>
      </c>
      <c r="C41" s="11" t="s">
        <v>225</v>
      </c>
      <c r="D41" s="11" t="s">
        <v>12</v>
      </c>
      <c r="E41" s="12" t="s">
        <v>226</v>
      </c>
      <c r="F41" s="12" t="s">
        <v>223</v>
      </c>
    </row>
    <row r="42" spans="1:6" x14ac:dyDescent="0.3">
      <c r="A42" s="13" t="s">
        <v>65</v>
      </c>
      <c r="B42" s="11" t="s">
        <v>67</v>
      </c>
      <c r="C42" s="11" t="s">
        <v>66</v>
      </c>
      <c r="D42" s="11" t="s">
        <v>12</v>
      </c>
      <c r="E42" s="12" t="s">
        <v>3</v>
      </c>
      <c r="F42" s="12" t="s">
        <v>110</v>
      </c>
    </row>
    <row r="43" spans="1:6" x14ac:dyDescent="0.3">
      <c r="A43" s="11" t="s">
        <v>8</v>
      </c>
      <c r="B43" s="11" t="s">
        <v>82</v>
      </c>
      <c r="C43" s="11" t="s">
        <v>123</v>
      </c>
      <c r="D43" s="11" t="s">
        <v>83</v>
      </c>
      <c r="E43" s="12" t="s">
        <v>121</v>
      </c>
      <c r="F43" s="14" t="s">
        <v>122</v>
      </c>
    </row>
    <row r="44" spans="1:6" x14ac:dyDescent="0.3">
      <c r="A44" s="13" t="s">
        <v>146</v>
      </c>
      <c r="B44" s="11" t="s">
        <v>82</v>
      </c>
      <c r="C44" s="11" t="s">
        <v>152</v>
      </c>
      <c r="D44" s="11" t="s">
        <v>83</v>
      </c>
      <c r="E44" s="12" t="s">
        <v>144</v>
      </c>
      <c r="F44" s="14" t="s">
        <v>122</v>
      </c>
    </row>
    <row r="45" spans="1:6" x14ac:dyDescent="0.3">
      <c r="A45" s="13" t="s">
        <v>47</v>
      </c>
      <c r="B45" s="11" t="s">
        <v>49</v>
      </c>
      <c r="C45" s="11" t="s">
        <v>48</v>
      </c>
      <c r="D45" s="11" t="s">
        <v>12</v>
      </c>
      <c r="E45" s="12" t="s">
        <v>3</v>
      </c>
      <c r="F45" s="12" t="s">
        <v>104</v>
      </c>
    </row>
    <row r="46" spans="1:6" x14ac:dyDescent="0.3">
      <c r="A46" s="15" t="s">
        <v>21</v>
      </c>
      <c r="B46" s="11" t="s">
        <v>22</v>
      </c>
      <c r="C46" s="11" t="s">
        <v>135</v>
      </c>
      <c r="D46" s="11" t="s">
        <v>12</v>
      </c>
      <c r="E46" s="12" t="s">
        <v>3</v>
      </c>
      <c r="F46" s="12" t="s">
        <v>91</v>
      </c>
    </row>
    <row r="47" spans="1:6" x14ac:dyDescent="0.3">
      <c r="A47" s="13" t="s">
        <v>8</v>
      </c>
      <c r="B47" s="11" t="s">
        <v>81</v>
      </c>
      <c r="C47" s="11" t="s">
        <v>80</v>
      </c>
      <c r="D47" s="11" t="s">
        <v>12</v>
      </c>
      <c r="E47" s="12" t="s">
        <v>3</v>
      </c>
      <c r="F47" s="12" t="s">
        <v>120</v>
      </c>
    </row>
    <row r="48" spans="1:6" x14ac:dyDescent="0.3">
      <c r="A48" s="13" t="s">
        <v>14</v>
      </c>
      <c r="B48" s="11" t="s">
        <v>119</v>
      </c>
      <c r="C48" s="11" t="s">
        <v>79</v>
      </c>
      <c r="D48" s="11" t="s">
        <v>12</v>
      </c>
      <c r="E48" s="12" t="s">
        <v>3</v>
      </c>
      <c r="F48" s="12" t="s">
        <v>118</v>
      </c>
    </row>
    <row r="49" spans="1:6" x14ac:dyDescent="0.3">
      <c r="A49" s="13" t="s">
        <v>18</v>
      </c>
      <c r="B49" s="11" t="s">
        <v>20</v>
      </c>
      <c r="C49" s="11" t="s">
        <v>19</v>
      </c>
      <c r="D49" s="11" t="s">
        <v>12</v>
      </c>
      <c r="E49" s="12" t="s">
        <v>3</v>
      </c>
      <c r="F49" s="12" t="s">
        <v>90</v>
      </c>
    </row>
    <row r="50" spans="1:6" x14ac:dyDescent="0.3">
      <c r="A50" s="15" t="s">
        <v>8</v>
      </c>
      <c r="B50" s="11" t="s">
        <v>10</v>
      </c>
      <c r="C50" s="11" t="s">
        <v>9</v>
      </c>
      <c r="D50" s="11" t="s">
        <v>13</v>
      </c>
      <c r="E50" s="12" t="s">
        <v>3</v>
      </c>
      <c r="F50" s="12" t="s">
        <v>87</v>
      </c>
    </row>
    <row r="51" spans="1:6" x14ac:dyDescent="0.3">
      <c r="A51" s="13" t="s">
        <v>45</v>
      </c>
      <c r="B51" s="11" t="s">
        <v>46</v>
      </c>
      <c r="C51" s="11" t="s">
        <v>43</v>
      </c>
      <c r="D51" s="11" t="s">
        <v>12</v>
      </c>
      <c r="E51" s="12" t="s">
        <v>3</v>
      </c>
      <c r="F51" s="12" t="s">
        <v>103</v>
      </c>
    </row>
    <row r="52" spans="1:6" x14ac:dyDescent="0.3">
      <c r="A52" s="16">
        <v>45302</v>
      </c>
      <c r="B52" s="11" t="s">
        <v>5</v>
      </c>
      <c r="C52" s="11" t="s">
        <v>4</v>
      </c>
      <c r="D52" s="11" t="s">
        <v>12</v>
      </c>
      <c r="E52" s="12" t="s">
        <v>3</v>
      </c>
      <c r="F52" s="12" t="s">
        <v>85</v>
      </c>
    </row>
    <row r="53" spans="1:6" x14ac:dyDescent="0.3">
      <c r="A53" s="16" t="s">
        <v>18</v>
      </c>
      <c r="B53" s="11" t="s">
        <v>204</v>
      </c>
      <c r="C53" s="11" t="s">
        <v>215</v>
      </c>
      <c r="D53" s="11" t="s">
        <v>12</v>
      </c>
      <c r="E53" s="12" t="s">
        <v>205</v>
      </c>
      <c r="F53" s="12" t="s">
        <v>206</v>
      </c>
    </row>
    <row r="54" spans="1:6" x14ac:dyDescent="0.3">
      <c r="A54" s="16" t="s">
        <v>18</v>
      </c>
      <c r="B54" s="11" t="s">
        <v>204</v>
      </c>
      <c r="C54" s="11" t="s">
        <v>212</v>
      </c>
      <c r="D54" s="11" t="s">
        <v>12</v>
      </c>
      <c r="E54" s="12" t="s">
        <v>205</v>
      </c>
      <c r="F54" s="12" t="s">
        <v>206</v>
      </c>
    </row>
    <row r="55" spans="1:6" x14ac:dyDescent="0.3">
      <c r="A55" s="16" t="s">
        <v>18</v>
      </c>
      <c r="B55" s="11" t="s">
        <v>204</v>
      </c>
      <c r="C55" s="11" t="s">
        <v>208</v>
      </c>
      <c r="D55" s="11" t="s">
        <v>12</v>
      </c>
      <c r="E55" s="12" t="s">
        <v>205</v>
      </c>
      <c r="F55" s="12" t="s">
        <v>206</v>
      </c>
    </row>
    <row r="56" spans="1:6" x14ac:dyDescent="0.3">
      <c r="A56" s="16" t="s">
        <v>18</v>
      </c>
      <c r="B56" s="11" t="s">
        <v>204</v>
      </c>
      <c r="C56" s="11" t="s">
        <v>213</v>
      </c>
      <c r="D56" s="11" t="s">
        <v>12</v>
      </c>
      <c r="E56" s="12" t="s">
        <v>205</v>
      </c>
      <c r="F56" s="12" t="s">
        <v>206</v>
      </c>
    </row>
    <row r="57" spans="1:6" x14ac:dyDescent="0.3">
      <c r="A57" s="16" t="s">
        <v>18</v>
      </c>
      <c r="B57" s="11" t="s">
        <v>204</v>
      </c>
      <c r="C57" s="11" t="s">
        <v>210</v>
      </c>
      <c r="D57" s="11" t="s">
        <v>12</v>
      </c>
      <c r="E57" s="12" t="s">
        <v>205</v>
      </c>
      <c r="F57" s="12" t="s">
        <v>206</v>
      </c>
    </row>
    <row r="58" spans="1:6" x14ac:dyDescent="0.3">
      <c r="A58" s="16" t="s">
        <v>18</v>
      </c>
      <c r="B58" s="11" t="s">
        <v>204</v>
      </c>
      <c r="C58" s="11" t="s">
        <v>214</v>
      </c>
      <c r="D58" s="11" t="s">
        <v>12</v>
      </c>
      <c r="E58" s="12" t="s">
        <v>205</v>
      </c>
      <c r="F58" s="12" t="s">
        <v>206</v>
      </c>
    </row>
    <row r="59" spans="1:6" x14ac:dyDescent="0.3">
      <c r="A59" s="16" t="s">
        <v>18</v>
      </c>
      <c r="B59" s="11" t="s">
        <v>204</v>
      </c>
      <c r="C59" s="11" t="s">
        <v>211</v>
      </c>
      <c r="D59" s="11" t="s">
        <v>12</v>
      </c>
      <c r="E59" s="12" t="s">
        <v>205</v>
      </c>
      <c r="F59" s="12" t="s">
        <v>206</v>
      </c>
    </row>
    <row r="60" spans="1:6" x14ac:dyDescent="0.3">
      <c r="A60" s="16" t="s">
        <v>18</v>
      </c>
      <c r="B60" s="11" t="s">
        <v>204</v>
      </c>
      <c r="C60" s="11" t="s">
        <v>209</v>
      </c>
      <c r="D60" s="11" t="s">
        <v>12</v>
      </c>
      <c r="E60" s="12" t="s">
        <v>205</v>
      </c>
      <c r="F60" s="12" t="s">
        <v>206</v>
      </c>
    </row>
    <row r="61" spans="1:6" x14ac:dyDescent="0.3">
      <c r="A61" s="16" t="s">
        <v>18</v>
      </c>
      <c r="B61" s="11" t="s">
        <v>204</v>
      </c>
      <c r="C61" s="11" t="s">
        <v>207</v>
      </c>
      <c r="D61" s="11" t="s">
        <v>12</v>
      </c>
      <c r="E61" s="12" t="s">
        <v>205</v>
      </c>
      <c r="F61" s="12" t="s">
        <v>206</v>
      </c>
    </row>
    <row r="62" spans="1:6" x14ac:dyDescent="0.3">
      <c r="A62" s="10">
        <v>45258</v>
      </c>
      <c r="B62" s="11" t="s">
        <v>131</v>
      </c>
      <c r="C62" s="11" t="s">
        <v>130</v>
      </c>
      <c r="D62" s="11" t="s">
        <v>12</v>
      </c>
      <c r="E62" s="12" t="s">
        <v>125</v>
      </c>
      <c r="F62" s="12" t="s">
        <v>164</v>
      </c>
    </row>
    <row r="63" spans="1:6" x14ac:dyDescent="0.3">
      <c r="A63" s="10">
        <v>45250</v>
      </c>
      <c r="B63" s="11" t="s">
        <v>153</v>
      </c>
      <c r="C63" s="11" t="s">
        <v>154</v>
      </c>
      <c r="D63" s="11" t="s">
        <v>12</v>
      </c>
      <c r="E63" s="12" t="s">
        <v>144</v>
      </c>
      <c r="F63" s="12" t="s">
        <v>166</v>
      </c>
    </row>
    <row r="64" spans="1:6" x14ac:dyDescent="0.3">
      <c r="A64" s="10">
        <v>45275</v>
      </c>
      <c r="B64" s="11" t="s">
        <v>7</v>
      </c>
      <c r="C64" s="11" t="s">
        <v>6</v>
      </c>
      <c r="D64" s="11" t="s">
        <v>12</v>
      </c>
      <c r="E64" s="12" t="s">
        <v>3</v>
      </c>
      <c r="F64" s="12" t="s">
        <v>86</v>
      </c>
    </row>
    <row r="65" spans="1:6" x14ac:dyDescent="0.3">
      <c r="A65" s="13" t="s">
        <v>29</v>
      </c>
      <c r="B65" s="11" t="s">
        <v>75</v>
      </c>
      <c r="C65" s="11" t="s">
        <v>74</v>
      </c>
      <c r="D65" s="11" t="s">
        <v>12</v>
      </c>
      <c r="E65" s="12" t="s">
        <v>3</v>
      </c>
      <c r="F65" s="12" t="s">
        <v>114</v>
      </c>
    </row>
    <row r="66" spans="1:6" x14ac:dyDescent="0.3">
      <c r="A66" s="10">
        <v>45237</v>
      </c>
      <c r="B66" s="11" t="s">
        <v>60</v>
      </c>
      <c r="C66" s="11" t="s">
        <v>59</v>
      </c>
      <c r="D66" s="11" t="s">
        <v>12</v>
      </c>
      <c r="E66" s="12" t="s">
        <v>3</v>
      </c>
      <c r="F66" s="12" t="s">
        <v>109</v>
      </c>
    </row>
    <row r="67" spans="1:6" x14ac:dyDescent="0.3">
      <c r="A67" s="10">
        <v>45296</v>
      </c>
      <c r="B67" s="11" t="s">
        <v>60</v>
      </c>
      <c r="C67" s="11" t="s">
        <v>201</v>
      </c>
      <c r="D67" s="11" t="s">
        <v>12</v>
      </c>
      <c r="E67" s="12" t="s">
        <v>109</v>
      </c>
      <c r="F67" s="12" t="s">
        <v>109</v>
      </c>
    </row>
    <row r="68" spans="1:6" x14ac:dyDescent="0.3">
      <c r="A68" s="10">
        <v>45237</v>
      </c>
      <c r="B68" s="11" t="s">
        <v>60</v>
      </c>
      <c r="C68" s="11" t="s">
        <v>203</v>
      </c>
      <c r="D68" s="11" t="s">
        <v>12</v>
      </c>
      <c r="E68" s="12" t="s">
        <v>109</v>
      </c>
      <c r="F68" s="12" t="s">
        <v>109</v>
      </c>
    </row>
    <row r="69" spans="1:6" x14ac:dyDescent="0.3">
      <c r="A69" s="10">
        <v>45286</v>
      </c>
      <c r="B69" s="11" t="s">
        <v>60</v>
      </c>
      <c r="C69" s="11" t="s">
        <v>202</v>
      </c>
      <c r="D69" s="11" t="s">
        <v>12</v>
      </c>
      <c r="E69" s="12" t="s">
        <v>109</v>
      </c>
      <c r="F69" s="12" t="s">
        <v>109</v>
      </c>
    </row>
    <row r="70" spans="1:6" x14ac:dyDescent="0.3">
      <c r="A70" s="10">
        <v>45296</v>
      </c>
      <c r="B70" s="11" t="s">
        <v>60</v>
      </c>
      <c r="C70" s="11" t="s">
        <v>200</v>
      </c>
      <c r="D70" s="11" t="s">
        <v>12</v>
      </c>
      <c r="E70" s="12" t="s">
        <v>109</v>
      </c>
      <c r="F70" s="12" t="s">
        <v>109</v>
      </c>
    </row>
    <row r="71" spans="1:6" x14ac:dyDescent="0.3">
      <c r="A71" s="13" t="s">
        <v>23</v>
      </c>
      <c r="B71" s="11" t="s">
        <v>25</v>
      </c>
      <c r="C71" s="11" t="s">
        <v>24</v>
      </c>
      <c r="D71" s="11" t="s">
        <v>12</v>
      </c>
      <c r="E71" s="12" t="s">
        <v>3</v>
      </c>
      <c r="F71" s="12" t="s">
        <v>93</v>
      </c>
    </row>
    <row r="72" spans="1:6" x14ac:dyDescent="0.3">
      <c r="A72" s="13" t="s">
        <v>23</v>
      </c>
      <c r="B72" s="11" t="s">
        <v>25</v>
      </c>
      <c r="C72" s="11" t="s">
        <v>24</v>
      </c>
      <c r="D72" s="11" t="s">
        <v>12</v>
      </c>
      <c r="E72" s="12" t="s">
        <v>3</v>
      </c>
      <c r="F72" s="12" t="s">
        <v>93</v>
      </c>
    </row>
    <row r="73" spans="1:6" x14ac:dyDescent="0.3">
      <c r="A73" s="13" t="s">
        <v>8</v>
      </c>
      <c r="B73" s="11" t="s">
        <v>28</v>
      </c>
      <c r="C73" s="11" t="s">
        <v>27</v>
      </c>
      <c r="D73" s="11" t="s">
        <v>12</v>
      </c>
      <c r="E73" s="12" t="s">
        <v>3</v>
      </c>
      <c r="F73" s="12" t="s">
        <v>95</v>
      </c>
    </row>
    <row r="74" spans="1:6" x14ac:dyDescent="0.3">
      <c r="A74" s="10">
        <v>45296</v>
      </c>
      <c r="B74" s="11" t="s">
        <v>185</v>
      </c>
      <c r="C74" s="11" t="s">
        <v>187</v>
      </c>
      <c r="D74" s="11" t="s">
        <v>12</v>
      </c>
      <c r="E74" s="12" t="s">
        <v>190</v>
      </c>
      <c r="F74" s="12" t="s">
        <v>189</v>
      </c>
    </row>
    <row r="75" spans="1:6" x14ac:dyDescent="0.3">
      <c r="A75" s="10">
        <v>45296</v>
      </c>
      <c r="B75" s="11" t="s">
        <v>185</v>
      </c>
      <c r="C75" s="11" t="s">
        <v>186</v>
      </c>
      <c r="D75" s="11" t="s">
        <v>12</v>
      </c>
      <c r="E75" s="24" t="s">
        <v>190</v>
      </c>
      <c r="F75" s="12" t="s">
        <v>189</v>
      </c>
    </row>
    <row r="76" spans="1:6" x14ac:dyDescent="0.3">
      <c r="A76" s="10">
        <v>45295</v>
      </c>
      <c r="B76" s="11" t="s">
        <v>185</v>
      </c>
      <c r="C76" s="11" t="s">
        <v>188</v>
      </c>
      <c r="D76" s="11" t="s">
        <v>12</v>
      </c>
      <c r="E76" s="12" t="s">
        <v>190</v>
      </c>
      <c r="F76" s="12" t="s">
        <v>189</v>
      </c>
    </row>
    <row r="77" spans="1:6" x14ac:dyDescent="0.3">
      <c r="A77" s="13" t="s">
        <v>8</v>
      </c>
      <c r="B77" s="11" t="s">
        <v>26</v>
      </c>
      <c r="C77" s="11" t="s">
        <v>19</v>
      </c>
      <c r="D77" s="11" t="s">
        <v>12</v>
      </c>
      <c r="E77" s="12" t="s">
        <v>3</v>
      </c>
      <c r="F77" s="12" t="s">
        <v>94</v>
      </c>
    </row>
    <row r="78" spans="1:6" x14ac:dyDescent="0.3">
      <c r="A78" s="13" t="s">
        <v>8</v>
      </c>
      <c r="B78" s="11" t="s">
        <v>71</v>
      </c>
      <c r="C78" s="11" t="s">
        <v>70</v>
      </c>
      <c r="D78" s="11" t="s">
        <v>12</v>
      </c>
      <c r="E78" s="12" t="s">
        <v>3</v>
      </c>
      <c r="F78" s="12" t="s">
        <v>112</v>
      </c>
    </row>
    <row r="79" spans="1:6" x14ac:dyDescent="0.3">
      <c r="A79" s="13" t="s">
        <v>29</v>
      </c>
      <c r="B79" s="11" t="s">
        <v>31</v>
      </c>
      <c r="C79" s="11" t="s">
        <v>30</v>
      </c>
      <c r="D79" s="11" t="s">
        <v>12</v>
      </c>
      <c r="E79" s="12" t="s">
        <v>3</v>
      </c>
      <c r="F79" s="12" t="s">
        <v>96</v>
      </c>
    </row>
    <row r="80" spans="1:6" x14ac:dyDescent="0.3">
      <c r="A80" s="13" t="s">
        <v>21</v>
      </c>
      <c r="B80" s="11" t="s">
        <v>58</v>
      </c>
      <c r="C80" s="11" t="s">
        <v>57</v>
      </c>
      <c r="D80" s="11" t="s">
        <v>12</v>
      </c>
      <c r="E80" s="12" t="s">
        <v>3</v>
      </c>
      <c r="F80" s="12" t="s">
        <v>108</v>
      </c>
    </row>
    <row r="81" spans="1:6" x14ac:dyDescent="0.3">
      <c r="A81" s="13" t="s">
        <v>8</v>
      </c>
      <c r="B81" s="11" t="s">
        <v>42</v>
      </c>
      <c r="C81" s="11" t="s">
        <v>41</v>
      </c>
      <c r="D81" s="11" t="s">
        <v>12</v>
      </c>
      <c r="E81" s="12" t="s">
        <v>3</v>
      </c>
      <c r="F81" s="12" t="s">
        <v>102</v>
      </c>
    </row>
    <row r="82" spans="1:6" x14ac:dyDescent="0.3">
      <c r="A82" s="13" t="s">
        <v>8</v>
      </c>
      <c r="B82" s="11" t="s">
        <v>44</v>
      </c>
      <c r="C82" s="11" t="s">
        <v>43</v>
      </c>
      <c r="D82" s="11" t="s">
        <v>12</v>
      </c>
      <c r="E82" s="12" t="s">
        <v>3</v>
      </c>
      <c r="F82" s="12" t="s">
        <v>102</v>
      </c>
    </row>
    <row r="83" spans="1:6" x14ac:dyDescent="0.3">
      <c r="A83" s="13" t="s">
        <v>54</v>
      </c>
      <c r="B83" s="11" t="s">
        <v>56</v>
      </c>
      <c r="C83" s="11" t="s">
        <v>55</v>
      </c>
      <c r="D83" s="11" t="s">
        <v>12</v>
      </c>
      <c r="E83" s="12" t="s">
        <v>3</v>
      </c>
      <c r="F83" s="12" t="s">
        <v>107</v>
      </c>
    </row>
    <row r="84" spans="1:6" x14ac:dyDescent="0.3">
      <c r="A84" s="10">
        <v>45300</v>
      </c>
      <c r="B84" s="11" t="s">
        <v>127</v>
      </c>
      <c r="C84" s="11" t="s">
        <v>126</v>
      </c>
      <c r="D84" s="11" t="s">
        <v>12</v>
      </c>
      <c r="E84" s="12" t="s">
        <v>125</v>
      </c>
      <c r="F84" s="12" t="s">
        <v>134</v>
      </c>
    </row>
    <row r="85" spans="1:6" x14ac:dyDescent="0.3">
      <c r="A85" s="10">
        <v>45300</v>
      </c>
      <c r="B85" s="11" t="s">
        <v>137</v>
      </c>
      <c r="C85" s="11" t="s">
        <v>136</v>
      </c>
      <c r="D85" s="11" t="s">
        <v>13</v>
      </c>
      <c r="E85" s="12" t="s">
        <v>125</v>
      </c>
      <c r="F85" s="12" t="s">
        <v>138</v>
      </c>
    </row>
    <row r="86" spans="1:6" x14ac:dyDescent="0.3">
      <c r="A86" s="1"/>
    </row>
    <row r="87" spans="1:6" x14ac:dyDescent="0.3">
      <c r="A87" s="17" t="s">
        <v>193</v>
      </c>
      <c r="B87" s="9"/>
      <c r="C87" s="9" t="s">
        <v>2</v>
      </c>
      <c r="D87" s="22" t="s">
        <v>241</v>
      </c>
      <c r="E87" s="22" t="s">
        <v>242</v>
      </c>
    </row>
    <row r="88" spans="1:6" x14ac:dyDescent="0.3">
      <c r="A88" s="3" t="s">
        <v>171</v>
      </c>
      <c r="B88" s="4"/>
      <c r="C88" s="19" t="s">
        <v>172</v>
      </c>
      <c r="D88" s="28">
        <v>17</v>
      </c>
      <c r="E88" s="29" t="s">
        <v>238</v>
      </c>
    </row>
    <row r="89" spans="1:6" x14ac:dyDescent="0.3">
      <c r="A89" s="18" t="s">
        <v>179</v>
      </c>
      <c r="B89" s="11"/>
      <c r="C89" s="21" t="s">
        <v>178</v>
      </c>
      <c r="D89" s="28">
        <v>17</v>
      </c>
      <c r="E89" s="29" t="s">
        <v>238</v>
      </c>
    </row>
    <row r="90" spans="1:6" x14ac:dyDescent="0.3">
      <c r="A90" s="18" t="s">
        <v>180</v>
      </c>
      <c r="B90" s="11"/>
      <c r="C90" s="21" t="s">
        <v>177</v>
      </c>
      <c r="D90" s="28">
        <v>22</v>
      </c>
      <c r="E90" s="29" t="s">
        <v>238</v>
      </c>
    </row>
    <row r="91" spans="1:6" x14ac:dyDescent="0.3">
      <c r="A91" s="18" t="s">
        <v>222</v>
      </c>
      <c r="B91" s="11"/>
      <c r="C91" s="25" t="s">
        <v>223</v>
      </c>
      <c r="D91" s="28">
        <v>1</v>
      </c>
      <c r="E91" s="29" t="s">
        <v>238</v>
      </c>
    </row>
    <row r="92" spans="1:6" x14ac:dyDescent="0.3">
      <c r="A92" s="3" t="s">
        <v>181</v>
      </c>
      <c r="B92" s="4"/>
      <c r="C92" s="5" t="s">
        <v>182</v>
      </c>
      <c r="D92" s="28">
        <v>2</v>
      </c>
      <c r="E92" s="29">
        <v>1360</v>
      </c>
    </row>
    <row r="93" spans="1:6" x14ac:dyDescent="0.3">
      <c r="A93" s="3" t="s">
        <v>227</v>
      </c>
      <c r="B93" s="4"/>
      <c r="C93" s="27" t="s">
        <v>243</v>
      </c>
      <c r="D93" s="29" t="s">
        <v>238</v>
      </c>
      <c r="E93" s="29" t="s">
        <v>238</v>
      </c>
    </row>
    <row r="94" spans="1:6" x14ac:dyDescent="0.3">
      <c r="A94" s="3" t="s">
        <v>173</v>
      </c>
      <c r="B94" s="4"/>
      <c r="C94" s="19" t="s">
        <v>174</v>
      </c>
      <c r="D94" s="28">
        <v>98</v>
      </c>
      <c r="E94" s="29">
        <v>45462</v>
      </c>
    </row>
    <row r="95" spans="1:6" x14ac:dyDescent="0.3">
      <c r="A95" s="3" t="s">
        <v>219</v>
      </c>
      <c r="B95" s="4"/>
      <c r="C95" s="5" t="s">
        <v>125</v>
      </c>
      <c r="D95" s="28">
        <v>50</v>
      </c>
      <c r="E95" s="29" t="s">
        <v>238</v>
      </c>
    </row>
    <row r="96" spans="1:6" x14ac:dyDescent="0.3">
      <c r="A96" s="3" t="s">
        <v>194</v>
      </c>
      <c r="B96" s="4"/>
      <c r="C96" s="5" t="s">
        <v>195</v>
      </c>
      <c r="D96" s="28">
        <v>49</v>
      </c>
      <c r="E96" s="29">
        <v>1</v>
      </c>
    </row>
    <row r="97" spans="1:5" x14ac:dyDescent="0.3">
      <c r="A97" s="3" t="s">
        <v>239</v>
      </c>
      <c r="B97" s="4"/>
      <c r="C97" s="27" t="s">
        <v>240</v>
      </c>
      <c r="D97" s="28">
        <v>7</v>
      </c>
      <c r="E97" s="28">
        <v>441</v>
      </c>
    </row>
    <row r="98" spans="1:5" x14ac:dyDescent="0.3">
      <c r="A98" s="3" t="s">
        <v>217</v>
      </c>
      <c r="B98" s="4"/>
      <c r="C98" s="5" t="s">
        <v>218</v>
      </c>
      <c r="D98" s="28">
        <v>5</v>
      </c>
      <c r="E98" s="29" t="s">
        <v>238</v>
      </c>
    </row>
    <row r="99" spans="1:5" x14ac:dyDescent="0.3">
      <c r="A99" s="3" t="s">
        <v>220</v>
      </c>
      <c r="B99" s="4"/>
      <c r="C99" s="5" t="s">
        <v>221</v>
      </c>
      <c r="D99" s="31">
        <v>0</v>
      </c>
      <c r="E99" s="29">
        <v>27</v>
      </c>
    </row>
    <row r="100" spans="1:5" x14ac:dyDescent="0.3">
      <c r="A100" s="3" t="s">
        <v>183</v>
      </c>
      <c r="B100" s="4"/>
      <c r="C100" s="5" t="s">
        <v>184</v>
      </c>
      <c r="D100" s="28">
        <v>1</v>
      </c>
      <c r="E100" s="29">
        <v>433</v>
      </c>
    </row>
    <row r="101" spans="1:5" x14ac:dyDescent="0.3">
      <c r="A101" s="3" t="s">
        <v>175</v>
      </c>
      <c r="B101" s="4"/>
      <c r="C101" s="20" t="s">
        <v>176</v>
      </c>
      <c r="D101" s="28">
        <v>10</v>
      </c>
      <c r="E101" s="29">
        <v>126</v>
      </c>
    </row>
    <row r="102" spans="1:5" x14ac:dyDescent="0.3">
      <c r="A102" s="9" t="s">
        <v>192</v>
      </c>
      <c r="B102" s="9"/>
      <c r="C102" s="9"/>
      <c r="D102" s="30">
        <f>+SUM(D88:D101)</f>
        <v>279</v>
      </c>
      <c r="E102" s="30">
        <f>+SUM(E88:E101)</f>
        <v>47850</v>
      </c>
    </row>
  </sheetData>
  <sortState xmlns:xlrd2="http://schemas.microsoft.com/office/spreadsheetml/2017/richdata2" ref="A10:G85">
    <sortCondition ref="B10:B85"/>
    <sortCondition ref="C10:C85"/>
  </sortState>
  <hyperlinks>
    <hyperlink ref="E52" r:id="rId1" xr:uid="{BBA446A9-C7A8-461D-82F1-4E0A4EC65FE3}"/>
    <hyperlink ref="E64" r:id="rId2" xr:uid="{8C3773A7-596D-4DF2-80C8-8F5722152520}"/>
    <hyperlink ref="E50" r:id="rId3" xr:uid="{BED97648-7B3E-45D0-89C6-044CFF198200}"/>
    <hyperlink ref="E16" r:id="rId4" xr:uid="{1999169D-7810-419F-8A49-46B8ADED81B7}"/>
    <hyperlink ref="E49" r:id="rId5" xr:uid="{F33C044C-11E4-479C-805F-6F2F93028D35}"/>
    <hyperlink ref="E46" r:id="rId6" xr:uid="{1930DE64-0F6F-47ED-8C39-D88E61692B6A}"/>
    <hyperlink ref="E14" r:id="rId7" xr:uid="{5FD65840-7157-4274-B438-2D323C5DF4AC}"/>
    <hyperlink ref="E25" r:id="rId8" xr:uid="{6C339D88-E885-4E99-810D-16E1571932B1}"/>
    <hyperlink ref="E77" r:id="rId9" xr:uid="{28EB8EB1-23DB-4573-AE9B-30E0E16B0C17}"/>
    <hyperlink ref="E79" r:id="rId10" xr:uid="{7B5EFF8D-62A3-4D42-8BFC-04A73E8D266F}"/>
    <hyperlink ref="E15" r:id="rId11" xr:uid="{E5294CDE-180C-49DF-B19D-D58349501B45}"/>
    <hyperlink ref="E37" r:id="rId12" xr:uid="{8B4DE531-8C81-44A6-85CE-7B0D5D3E8F6F}"/>
    <hyperlink ref="E13" r:id="rId13" xr:uid="{88B4AB8A-4617-4DD7-9E80-76A03B970E81}"/>
    <hyperlink ref="E40" r:id="rId14" xr:uid="{51D1CDDA-43C8-4147-9788-BCF92B25092B}"/>
    <hyperlink ref="E81" r:id="rId15" xr:uid="{F9A99E1B-5819-42D7-BEB2-9EFFB4CB7725}"/>
    <hyperlink ref="E82" r:id="rId16" xr:uid="{7E468098-5151-487D-A6C6-819F47387C58}"/>
    <hyperlink ref="E51" r:id="rId17" xr:uid="{965A7A43-29F9-45D5-A536-C3F31F0E2B4A}"/>
    <hyperlink ref="E45" r:id="rId18" xr:uid="{7714AA49-F3E9-4A43-831C-BFBF6436B2D2}"/>
    <hyperlink ref="E12" r:id="rId19" xr:uid="{E52E04AB-4CA4-40E8-A6C9-4A95318663E2}"/>
    <hyperlink ref="E83" r:id="rId20" xr:uid="{C3AC4B8D-DC26-4FF5-A96D-33DD541E9F94}"/>
    <hyperlink ref="E80" r:id="rId21" xr:uid="{C5B3B854-386F-4CBE-B353-556EDE040827}"/>
    <hyperlink ref="E66" r:id="rId22" xr:uid="{934E0B3D-CE77-4801-8951-7756D504505F}"/>
    <hyperlink ref="E31" r:id="rId23" xr:uid="{EFA03C1D-31E1-4493-BE87-A4B3601359B6}"/>
    <hyperlink ref="E29" r:id="rId24" xr:uid="{21F11E59-C65E-4DC8-8081-5D4AFF0E898C}"/>
    <hyperlink ref="E42" r:id="rId25" xr:uid="{9C46151B-2A24-498E-9484-F2EC3DB4DF46}"/>
    <hyperlink ref="E18" r:id="rId26" xr:uid="{3235A7E0-9E6B-44D2-836A-F7565646A438}"/>
    <hyperlink ref="E78" r:id="rId27" xr:uid="{84ACC52F-0B7D-4AD2-B633-0454ABACF815}"/>
    <hyperlink ref="E34" r:id="rId28" xr:uid="{251BA0FC-3BE2-43D1-A7E5-143270AE2B4A}"/>
    <hyperlink ref="E65" r:id="rId29" xr:uid="{F012C07C-CCE5-4604-8ADF-A859909F3ACC}"/>
    <hyperlink ref="E17" r:id="rId30" xr:uid="{04B96938-8A8D-4BD4-B44D-F3C0117B7240}"/>
    <hyperlink ref="E39" r:id="rId31" xr:uid="{AC38EC90-2617-4E46-A84D-13AAF01273FA}"/>
    <hyperlink ref="E48" r:id="rId32" xr:uid="{3A4BF54C-CE0B-40E8-9818-35BC84DB4E22}"/>
    <hyperlink ref="E47" r:id="rId33" xr:uid="{1664CDD8-423A-41D5-96B1-504924005675}"/>
    <hyperlink ref="F52" r:id="rId34" xr:uid="{9C177E21-A833-4570-93AA-ACA97B1FD1BC}"/>
    <hyperlink ref="F64" r:id="rId35" xr:uid="{F47B2DE6-58C8-4B33-BF77-619CE0280122}"/>
    <hyperlink ref="F50" r:id="rId36" xr:uid="{7B5E15D9-FDAB-4B0E-92A0-D4DD619ACB5F}"/>
    <hyperlink ref="F16" r:id="rId37" xr:uid="{BE4EF19B-FE00-4F41-9134-DF2C6D98D295}"/>
    <hyperlink ref="F49" r:id="rId38" xr:uid="{7083AB2F-A241-4FE7-9BD5-B781B4BFFA0E}"/>
    <hyperlink ref="F46" r:id="rId39" xr:uid="{02F93C17-1943-4B7F-AD1E-608C20164390}"/>
    <hyperlink ref="F14" r:id="rId40" xr:uid="{7DCA85E4-2C7D-473E-A50E-D0CAF496D129}"/>
    <hyperlink ref="F77" r:id="rId41" xr:uid="{F8BA75E0-4F28-4ADA-AC00-DE63AF59F9F0}"/>
    <hyperlink ref="F79" r:id="rId42" xr:uid="{619501B6-69B9-4DAF-858C-EC001DB0356F}"/>
    <hyperlink ref="F15" r:id="rId43" xr:uid="{4A750FC8-A2CF-43DE-A124-99DA73219C01}"/>
    <hyperlink ref="F37" r:id="rId44" xr:uid="{9BB0EB38-7F2E-453A-A768-0F8FA6A7CF62}"/>
    <hyperlink ref="F13" r:id="rId45" xr:uid="{67739232-E9E4-4175-BC87-2893C68F11B2}"/>
    <hyperlink ref="F40" r:id="rId46" xr:uid="{0BC37A2D-42E1-4FC2-9C1B-9CD141D1133C}"/>
    <hyperlink ref="F81" r:id="rId47" xr:uid="{30861F4D-63B7-4C19-B595-57836C9B0B5C}"/>
    <hyperlink ref="F82" r:id="rId48" xr:uid="{0D0C8120-F3BB-4343-B9B7-B27258B1A8A0}"/>
    <hyperlink ref="F51" r:id="rId49" xr:uid="{1569292E-EAFF-441F-AC23-3A6E4649C95D}"/>
    <hyperlink ref="F45" r:id="rId50" xr:uid="{55B845BD-1F28-4607-93FE-369A5F34D7AC}"/>
    <hyperlink ref="F12" r:id="rId51" xr:uid="{AC1C3A3A-2945-400E-A4C0-6843F69B91B1}"/>
    <hyperlink ref="F29" r:id="rId52" xr:uid="{05AE0E66-B6AC-435D-83F5-5285CFC8FB9E}"/>
    <hyperlink ref="F83" r:id="rId53" xr:uid="{7A9A5812-195C-4612-B6E2-95C9D3C85623}"/>
    <hyperlink ref="F80" r:id="rId54" xr:uid="{3EBF1B93-68F5-4CE1-BCE6-E294A29F3A71}"/>
    <hyperlink ref="F66" r:id="rId55" xr:uid="{B5ADC6E5-7796-4B2B-B863-2DB0D7FF0F98}"/>
    <hyperlink ref="F31" r:id="rId56" xr:uid="{FDA4F956-7876-44E9-B1BC-A8A7E6EDB93B}"/>
    <hyperlink ref="F42" r:id="rId57" xr:uid="{40DBC892-22E8-417C-A3C1-A39A49F16B3B}"/>
    <hyperlink ref="F18" r:id="rId58" xr:uid="{3C3D75E9-BACF-42D2-99E4-24A823447F36}"/>
    <hyperlink ref="F78" r:id="rId59" xr:uid="{E5FAC877-4948-4A00-9AA2-900ADA4C1E84}"/>
    <hyperlink ref="F34" r:id="rId60" xr:uid="{1A9C99AA-4C81-4653-9439-77F66746D55E}"/>
    <hyperlink ref="F65" r:id="rId61" xr:uid="{E0210956-04CB-48C0-A69B-2943216E3FD3}"/>
    <hyperlink ref="F17" r:id="rId62" xr:uid="{C551117D-7429-46E8-96D8-A49CE1768EE1}"/>
    <hyperlink ref="F39" r:id="rId63" xr:uid="{640D0A80-A1B6-458D-912F-70E794D60649}"/>
    <hyperlink ref="F48" r:id="rId64" xr:uid="{FA1C72F6-6F0D-4DF8-8E5B-F8FD61FCD989}"/>
    <hyperlink ref="F47" r:id="rId65" xr:uid="{B5DB7570-7DB4-4DFC-9248-332AFBD35D8F}"/>
    <hyperlink ref="F43" r:id="rId66" xr:uid="{906E3CD4-10F8-4BF3-A7F4-713C06FDEA47}"/>
    <hyperlink ref="E43" r:id="rId67" xr:uid="{9A273A63-655A-4217-860A-AFFA1D414004}"/>
    <hyperlink ref="E11" r:id="rId68" xr:uid="{C6A49757-0D9E-4C92-BF3D-29D29D8ADFAE}"/>
    <hyperlink ref="E84" r:id="rId69" xr:uid="{8FF31E92-08A3-4C80-95E1-12432517A6E1}"/>
    <hyperlink ref="E38" r:id="rId70" xr:uid="{7B0D30BA-E97B-4D8C-A447-9E978A829EB6}"/>
    <hyperlink ref="E62" r:id="rId71" xr:uid="{A653A565-CE1C-49AC-AA54-976C9F04FCEF}"/>
    <hyperlink ref="F11" r:id="rId72" xr:uid="{917A3104-47D7-4D60-8A40-02A5173F881A}"/>
    <hyperlink ref="F84" r:id="rId73" xr:uid="{34DAE507-14AB-4E8C-AB95-DC990F9BBAF4}"/>
    <hyperlink ref="E85" r:id="rId74" xr:uid="{BEF7CCFA-1782-488E-94E9-728E5AF3306A}"/>
    <hyperlink ref="F85" r:id="rId75" xr:uid="{342E697F-8A2B-4744-A25F-68D09A7AE173}"/>
    <hyperlink ref="E10" r:id="rId76" xr:uid="{484FF7F4-AB7D-4F12-8B5E-51B610FDFD4B}"/>
    <hyperlink ref="F10" r:id="rId77" xr:uid="{4128FC7C-1399-4C2C-A1E3-E2B5DA0157E5}"/>
    <hyperlink ref="E36" r:id="rId78" xr:uid="{8CA77944-F06F-4865-AEC5-FEA91C89FC89}"/>
    <hyperlink ref="E35" r:id="rId79" xr:uid="{4F7BF521-FB59-4C4A-B828-3F653014D78C}"/>
    <hyperlink ref="E19" r:id="rId80" xr:uid="{ED533C0B-CD4E-4C58-9BC4-58C6B92DF19E}"/>
    <hyperlink ref="E33" r:id="rId81" xr:uid="{6BC81F51-533F-45B8-9818-28B55094C78B}"/>
    <hyperlink ref="E44" r:id="rId82" xr:uid="{7F7FD35B-3F58-4BF3-98ED-ED0B4C38C648}"/>
    <hyperlink ref="E63" r:id="rId83" xr:uid="{D5A60006-C3A4-46BF-906C-1AD63D081A71}"/>
    <hyperlink ref="F28" r:id="rId84" xr:uid="{983B29E3-22F0-49B5-BE84-5EDC0AEEA6EA}"/>
    <hyperlink ref="F30" r:id="rId85" xr:uid="{3C6A9332-3E38-409D-A2BC-E55C137542BC}"/>
    <hyperlink ref="E28" r:id="rId86" xr:uid="{B8DA013D-2B0A-41AD-8EE6-143C99ED35F9}"/>
    <hyperlink ref="E30" r:id="rId87" xr:uid="{25F80645-457F-485C-9A0F-B0818050A194}"/>
    <hyperlink ref="F36" r:id="rId88" xr:uid="{40252AD5-0C9F-422A-B2E0-D59309FEBADB}"/>
    <hyperlink ref="F35" r:id="rId89" xr:uid="{AFFF7197-E00D-4B63-954C-BD7F951F616C}"/>
    <hyperlink ref="F38" r:id="rId90" xr:uid="{D2C14A3B-0356-4F07-906B-B790EAA46BC8}"/>
    <hyperlink ref="F62" r:id="rId91" xr:uid="{5FFD83FF-B2ED-44B9-9568-A80F96414619}"/>
    <hyperlink ref="F19" r:id="rId92" xr:uid="{8A3275F1-D2B5-4603-94EC-9E3EF74586B4}"/>
    <hyperlink ref="F63" r:id="rId93" xr:uid="{2E4C18F0-B679-4C72-B806-A14DA9597D46}"/>
    <hyperlink ref="F33" r:id="rId94" xr:uid="{04D9479B-B61F-408F-A288-2A16C6296EE8}"/>
    <hyperlink ref="F44" r:id="rId95" xr:uid="{F7E77E9B-6E14-4262-B48D-115120A4B6AF}"/>
    <hyperlink ref="C94" r:id="rId96" xr:uid="{920F1397-0BAA-435C-8BA8-AF172590F856}"/>
    <hyperlink ref="C88" r:id="rId97" xr:uid="{BCD125D4-C45B-4EA2-B073-CD6D8BBF884A}"/>
    <hyperlink ref="C101" r:id="rId98" xr:uid="{E064E263-5261-46C7-BAAC-4AF4B8996359}"/>
    <hyperlink ref="C90" r:id="rId99" xr:uid="{0D8F920C-1B7E-4A60-9DCD-E726476C26DF}"/>
    <hyperlink ref="C89" r:id="rId100" xr:uid="{2FF1E6EA-5AF5-4F58-BCA2-117233357793}"/>
    <hyperlink ref="C92" r:id="rId101" xr:uid="{D6053DC1-3C63-4E0F-8A5F-C0BC3D83ABD3}"/>
    <hyperlink ref="C100" r:id="rId102" xr:uid="{E806621D-5DCF-44FB-A046-405227B853D0}"/>
    <hyperlink ref="F76" r:id="rId103" xr:uid="{05D63D79-F119-4B21-8898-56594758347C}"/>
    <hyperlink ref="E76" r:id="rId104" xr:uid="{216B359D-6EFA-4BE1-992C-7C876C5F4C50}"/>
    <hyperlink ref="C96" r:id="rId105" xr:uid="{C70626E8-FF8C-426C-BD51-F02D31104463}"/>
    <hyperlink ref="E32" r:id="rId106" xr:uid="{FD3D3128-F384-401D-BB38-88CA063CDCA1}"/>
    <hyperlink ref="F32" r:id="rId107" xr:uid="{0FD821C9-DBC0-4D67-BB8D-E53E568AC943}"/>
    <hyperlink ref="E71" r:id="rId108" xr:uid="{E8D8E5CB-B07D-4D03-89B6-5048F4D8CEAB}"/>
    <hyperlink ref="E73" r:id="rId109" xr:uid="{51E63E5D-FA57-4221-9609-0B106B8E585D}"/>
    <hyperlink ref="E72" r:id="rId110" xr:uid="{410D8968-EEF4-4107-93F1-70B339E5B985}"/>
    <hyperlink ref="F71" r:id="rId111" xr:uid="{53D2B4D3-42BE-451A-AD7B-C19DDD7D7044}"/>
    <hyperlink ref="F73" r:id="rId112" xr:uid="{2DEA60D7-F708-4E09-84F8-FEF5E4DB16DB}"/>
    <hyperlink ref="F72" r:id="rId113" xr:uid="{E8F1F434-CF25-4195-9836-B1CD745A9B6B}"/>
    <hyperlink ref="F75" r:id="rId114" xr:uid="{A2A91A13-074C-446E-BCB8-3870E1F61C95}"/>
    <hyperlink ref="F74" r:id="rId115" xr:uid="{623DC747-FCE3-4708-8900-60E536C8BF7C}"/>
    <hyperlink ref="E74" r:id="rId116" xr:uid="{C76CA3C2-3F12-49CC-9A69-7DB5D07698B9}"/>
    <hyperlink ref="E75" r:id="rId117" xr:uid="{75D806B4-537F-4F70-BDFF-6980D89AB59F}"/>
    <hyperlink ref="E70" r:id="rId118" xr:uid="{C6284276-C0C2-49E7-8797-86B9787B65C6}"/>
    <hyperlink ref="F67:F70" r:id="rId119" display="https://www.slfcu.org/" xr:uid="{F2B99DB0-1B5A-487A-AB98-8567D5569C64}"/>
    <hyperlink ref="E68:E70" r:id="rId120" display="https://www.slfcu.org/" xr:uid="{40D763DE-4278-416A-A1A1-F37D30FAB1F3}"/>
    <hyperlink ref="F54" r:id="rId121" xr:uid="{60BAA033-A421-43EB-AF7A-757A6741A2A4}"/>
    <hyperlink ref="F61" r:id="rId122" xr:uid="{42078EEA-FB6B-4B66-AC7F-D9AC8213A8DF}"/>
    <hyperlink ref="F55" r:id="rId123" xr:uid="{E5387B36-C2F8-4AE5-AFF4-8214BB20CA50}"/>
    <hyperlink ref="F60" r:id="rId124" xr:uid="{62C22544-F85C-460B-8ED6-95E136B5814F}"/>
    <hyperlink ref="F57" r:id="rId125" xr:uid="{D2C2B51C-6D1A-4EED-9046-D51DEAA3C3FE}"/>
    <hyperlink ref="F59" r:id="rId126" xr:uid="{24F91CB5-3366-42E2-A61C-6A615A1FAA87}"/>
    <hyperlink ref="F58" r:id="rId127" xr:uid="{31C2DA77-4E2C-448A-A1DA-CC5F29497F3C}"/>
    <hyperlink ref="F56" r:id="rId128" xr:uid="{AC7A3A44-E73D-45C1-AC91-EAA8B0D0DDCB}"/>
    <hyperlink ref="F53" r:id="rId129" xr:uid="{B07D5E61-4F1F-4E21-B5F8-6292D716CBE8}"/>
    <hyperlink ref="C98" r:id="rId130" xr:uid="{E65ED79D-0DE8-466F-AA41-D75420F7BEC8}"/>
    <hyperlink ref="C95" r:id="rId131" xr:uid="{604B8283-162F-40F6-8BA5-81AA1FDEB206}"/>
    <hyperlink ref="C99" r:id="rId132" xr:uid="{683325E8-B7E3-4F35-9C36-05353FD8DD31}"/>
    <hyperlink ref="C91" r:id="rId133" xr:uid="{9BE6C475-80B0-4AB0-AADF-E57548B62038}"/>
    <hyperlink ref="E41" r:id="rId134" xr:uid="{C2C4C94B-E1D0-46BD-8C65-DC6651207ED4}"/>
    <hyperlink ref="F41" r:id="rId135" xr:uid="{FAE33E21-6011-4C6F-AD3A-6F85D83A2A9F}"/>
    <hyperlink ref="E24" r:id="rId136" xr:uid="{9EB349A1-327E-41FF-ABC9-1BE0463C6F8C}"/>
    <hyperlink ref="F24" r:id="rId137" xr:uid="{3E78CE11-5291-4C90-AE0D-F1A3DE114B80}"/>
    <hyperlink ref="E27" r:id="rId138" xr:uid="{8BDBA97D-A0CF-415D-963B-41843983C6D4}"/>
    <hyperlink ref="F27" r:id="rId139" xr:uid="{4137BCCD-89FD-4C8B-8CCF-5CC602D6BCE6}"/>
    <hyperlink ref="F25" r:id="rId140" xr:uid="{9A77014F-8716-4CC6-9BAC-501E4A03B7DA}"/>
    <hyperlink ref="E21" r:id="rId141" xr:uid="{B5AEBC0B-678A-4858-AA34-EE8AAAF3A0CB}"/>
    <hyperlink ref="E22" r:id="rId142" xr:uid="{F97B82B7-3C4C-43E7-9A93-0A67044E6580}"/>
    <hyperlink ref="E23" r:id="rId143" xr:uid="{B5E8F8AC-6DDF-4DEE-819D-23F7016C6C6D}"/>
    <hyperlink ref="E20" r:id="rId144" xr:uid="{8F272D6C-4228-4DEE-A448-01BCB093F531}"/>
    <hyperlink ref="F21" r:id="rId145" xr:uid="{A660D99B-961C-4CD0-8AC8-677862E24414}"/>
    <hyperlink ref="F22" r:id="rId146" xr:uid="{37FF1A67-19E6-476D-A35A-5C09BE2E73D5}"/>
    <hyperlink ref="F23" r:id="rId147" xr:uid="{C3FC6158-03E3-4B6A-9D20-FB6AE59D4512}"/>
    <hyperlink ref="F20" r:id="rId148" xr:uid="{674070CE-3227-4EED-9A49-BC4B5C070D7C}"/>
    <hyperlink ref="E26" r:id="rId149" xr:uid="{BB61F9B8-1A29-42D0-8D00-3211A8AA3559}"/>
    <hyperlink ref="F26" r:id="rId150" xr:uid="{4C79163B-27B0-4712-9F8C-B70211BF2BD3}"/>
    <hyperlink ref="C97" r:id="rId151" xr:uid="{CC5D9C47-3D13-4BD5-958F-ABDDE0D9A82F}"/>
    <hyperlink ref="C93" r:id="rId152" xr:uid="{ABD270DC-2B1B-4458-95A8-F5632D1D8763}"/>
  </hyperlinks>
  <pageMargins left="0.75" right="0.25" top="0.25" bottom="0.25" header="0.3" footer="0.3"/>
  <pageSetup scale="55" orientation="landscape" r:id="rId15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Current Jobs</vt:lpstr>
      <vt:lpstr>'Current Jobs'!Print_Area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2024-01-12T04:57:36Z</cp:lastPrinted>
  <dcterms:created xsi:type="dcterms:W3CDTF">2023-10-18T20:51:36Z</dcterms:created>
  <dcterms:modified xsi:type="dcterms:W3CDTF">2024-01-15T00:51:02Z</dcterms:modified>
</cp:coreProperties>
</file>